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55" windowHeight="117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<sst xmlns="http://schemas.openxmlformats.org/spreadsheetml/2006/main" count="372" uniqueCount="184">
  <si>
    <t>Clt</t>
  </si>
  <si>
    <t>Points</t>
  </si>
  <si>
    <t>Prenom</t>
  </si>
  <si>
    <t>NOM</t>
  </si>
  <si>
    <t>Ligue 1 
 E1</t>
  </si>
  <si>
    <t>Privas</t>
  </si>
  <si>
    <t xml:space="preserve">Villebret </t>
  </si>
  <si>
    <t>St Exupéry les Roches</t>
  </si>
  <si>
    <t>Ambert</t>
  </si>
  <si>
    <t>St Agreve</t>
  </si>
  <si>
    <t>Samedi</t>
  </si>
  <si>
    <t>Dimanche</t>
  </si>
  <si>
    <t>BOURET</t>
  </si>
  <si>
    <t>Florent</t>
  </si>
  <si>
    <t xml:space="preserve"> E1</t>
  </si>
  <si>
    <t>PETIT</t>
  </si>
  <si>
    <t>Jérémy</t>
  </si>
  <si>
    <t>BEAUD</t>
  </si>
  <si>
    <t>Alexis</t>
  </si>
  <si>
    <t xml:space="preserve">DELHAYE DE MAULDE </t>
  </si>
  <si>
    <t>quentin</t>
  </si>
  <si>
    <t>Pastel</t>
  </si>
  <si>
    <t>Tom</t>
  </si>
  <si>
    <t>Flick</t>
  </si>
  <si>
    <t>xavier</t>
  </si>
  <si>
    <t>LAPLANCHE</t>
  </si>
  <si>
    <t>GIBERT</t>
  </si>
  <si>
    <t>Guillaume</t>
  </si>
  <si>
    <t>Sicard</t>
  </si>
  <si>
    <t>Romain</t>
  </si>
  <si>
    <t xml:space="preserve">GAUDINEAU </t>
  </si>
  <si>
    <t>Edouard</t>
  </si>
  <si>
    <t>BLANCON</t>
  </si>
  <si>
    <t>Echaubard</t>
  </si>
  <si>
    <t>Damien</t>
  </si>
  <si>
    <t>RABACA</t>
  </si>
  <si>
    <t>Benoit</t>
  </si>
  <si>
    <t>MATTRAND</t>
  </si>
  <si>
    <t>Sylvain</t>
  </si>
  <si>
    <t>CHASSAING</t>
  </si>
  <si>
    <t>Laurent</t>
  </si>
  <si>
    <t xml:space="preserve">POUGET </t>
  </si>
  <si>
    <t>Bargoin</t>
  </si>
  <si>
    <t>Alexandre</t>
  </si>
  <si>
    <t>PORTE BAZIN</t>
  </si>
  <si>
    <t>Joris</t>
  </si>
  <si>
    <t>FREVOL</t>
  </si>
  <si>
    <t>Jeremy</t>
  </si>
  <si>
    <t>CLEMENT ARTAUD</t>
  </si>
  <si>
    <t>CLADIERE</t>
  </si>
  <si>
    <t>BERTRAN</t>
  </si>
  <si>
    <t>GAUDINO</t>
  </si>
  <si>
    <t>RUBINO VINCENT</t>
  </si>
  <si>
    <t>CHASSEING</t>
  </si>
  <si>
    <t>Ligue 1 
 E2</t>
  </si>
  <si>
    <t>BROUSSON</t>
  </si>
  <si>
    <t>Nicolas</t>
  </si>
  <si>
    <t>E2</t>
  </si>
  <si>
    <t>ARTAUD Pierre Yves</t>
  </si>
  <si>
    <t>Benjamin</t>
  </si>
  <si>
    <t>MARTINEZ</t>
  </si>
  <si>
    <t>BESSON</t>
  </si>
  <si>
    <t>JULIEN</t>
  </si>
  <si>
    <t>FORESTIER</t>
  </si>
  <si>
    <t>Anthony</t>
  </si>
  <si>
    <t>CROS Johann</t>
  </si>
  <si>
    <t>GAILLARD Fabien</t>
  </si>
  <si>
    <t>AOUST</t>
  </si>
  <si>
    <t>BARRET Sylvain</t>
  </si>
  <si>
    <t>BONY</t>
  </si>
  <si>
    <t>Arsac</t>
  </si>
  <si>
    <t>Thilbault</t>
  </si>
  <si>
    <t>CHACORNAC</t>
  </si>
  <si>
    <t>Cédric 2</t>
  </si>
  <si>
    <t>TESTARD Simon</t>
  </si>
  <si>
    <t>VERGOTE Karl Eric</t>
  </si>
  <si>
    <t>DUMONTEL</t>
  </si>
  <si>
    <t>CHARDON</t>
  </si>
  <si>
    <t>MATHIEU</t>
  </si>
  <si>
    <t>BARBERA Franck</t>
  </si>
  <si>
    <t>clauzier</t>
  </si>
  <si>
    <t>yannick</t>
  </si>
  <si>
    <t>LENNE Sylvain</t>
  </si>
  <si>
    <t>Ligue 1 
 E3</t>
  </si>
  <si>
    <t>MAISONNEUVE</t>
  </si>
  <si>
    <t>Florian</t>
  </si>
  <si>
    <t>E3</t>
  </si>
  <si>
    <t xml:space="preserve">GAUTHIER </t>
  </si>
  <si>
    <t>Luc</t>
  </si>
  <si>
    <t>MIZOULE Nicolas</t>
  </si>
  <si>
    <t>MEYNARD Camille</t>
  </si>
  <si>
    <t>PASSEMARD Florian</t>
  </si>
  <si>
    <t>ESTIVAL Alexis</t>
  </si>
  <si>
    <t>CARROT</t>
  </si>
  <si>
    <t>Jason</t>
  </si>
  <si>
    <t>GIMBERT NICOLAS</t>
  </si>
  <si>
    <t>MEYNARD Cyprien</t>
  </si>
  <si>
    <t>LENNE</t>
  </si>
  <si>
    <t>GIMBERT Dimitri</t>
  </si>
  <si>
    <t>CHALENDAR</t>
  </si>
  <si>
    <t>Pierre</t>
  </si>
  <si>
    <t>DUMAINE Sebastien</t>
  </si>
  <si>
    <t>SAGNARD</t>
  </si>
  <si>
    <t>ROLLAND Loic</t>
  </si>
  <si>
    <t>Ligue 2 
 E1</t>
  </si>
  <si>
    <t>ROCHE</t>
  </si>
  <si>
    <t>Loic</t>
  </si>
  <si>
    <t>E1</t>
  </si>
  <si>
    <t>CHAPUIS</t>
  </si>
  <si>
    <t>THIONVILLE</t>
  </si>
  <si>
    <t>Julien</t>
  </si>
  <si>
    <t>POLLIEVRE Fabien</t>
  </si>
  <si>
    <t>VEYSSEYRE Julien</t>
  </si>
  <si>
    <t>PAYS</t>
  </si>
  <si>
    <t>Philippe</t>
  </si>
  <si>
    <t>WYDAUW</t>
  </si>
  <si>
    <t>Francois</t>
  </si>
  <si>
    <t>GRAS Maxime</t>
  </si>
  <si>
    <t>GUERET</t>
  </si>
  <si>
    <t>REGIMBAL</t>
  </si>
  <si>
    <t>THILBAULT</t>
  </si>
  <si>
    <t>LAMY Adrien</t>
  </si>
  <si>
    <t>rancillac</t>
  </si>
  <si>
    <t>jonathan</t>
  </si>
  <si>
    <t>MARTIN</t>
  </si>
  <si>
    <t>Gaetan</t>
  </si>
  <si>
    <t>BEZARD Loic</t>
  </si>
  <si>
    <t>BOULON</t>
  </si>
  <si>
    <t>Mathieu</t>
  </si>
  <si>
    <t>GRAVEROL</t>
  </si>
  <si>
    <t>ALEX</t>
  </si>
  <si>
    <t>Ligue 2 
 E2</t>
  </si>
  <si>
    <t>POMARAT</t>
  </si>
  <si>
    <t>SALES</t>
  </si>
  <si>
    <t>Clément</t>
  </si>
  <si>
    <t>COIFFARD</t>
  </si>
  <si>
    <t>Arnaud</t>
  </si>
  <si>
    <t>PRADINES</t>
  </si>
  <si>
    <t>OLEON Guillaume</t>
  </si>
  <si>
    <t>MARRET Arnaud</t>
  </si>
  <si>
    <t>ORIZET JEROME</t>
  </si>
  <si>
    <t>HOSTIER Fabien</t>
  </si>
  <si>
    <t>GUERIN Cedric</t>
  </si>
  <si>
    <t>RAVELLO Romain</t>
  </si>
  <si>
    <t>Dumas Florent</t>
  </si>
  <si>
    <t>MOSNIER</t>
  </si>
  <si>
    <t>CLAUZIER</t>
  </si>
  <si>
    <t>ROMEYER</t>
  </si>
  <si>
    <t xml:space="preserve">CLUSE </t>
  </si>
  <si>
    <t>FARGOULE</t>
  </si>
  <si>
    <t>DELAIGUE</t>
  </si>
  <si>
    <t>Jocelyn</t>
  </si>
  <si>
    <t>Espoirs</t>
  </si>
  <si>
    <t>PRALLET</t>
  </si>
  <si>
    <t>KEVIN</t>
  </si>
  <si>
    <t>MICHEL</t>
  </si>
  <si>
    <t>Olivier</t>
  </si>
  <si>
    <t>MARCHAL Enzo</t>
  </si>
  <si>
    <t>Enzo</t>
  </si>
  <si>
    <t>Pouzet</t>
  </si>
  <si>
    <t>CLEMENT</t>
  </si>
  <si>
    <t>AUPY Arthur</t>
  </si>
  <si>
    <t>Arthur</t>
  </si>
  <si>
    <t>PRADINES Loic</t>
  </si>
  <si>
    <t>VERNADET Joris</t>
  </si>
  <si>
    <t>GARRIDO</t>
  </si>
  <si>
    <t>Malo</t>
  </si>
  <si>
    <t>RUSSIER Jeremy</t>
  </si>
  <si>
    <t>BARGOIN</t>
  </si>
  <si>
    <t>ALEXANDRE</t>
  </si>
  <si>
    <t>PERROT</t>
  </si>
  <si>
    <t>MAXIME</t>
  </si>
  <si>
    <t>MALCROS Pierre Charles</t>
  </si>
  <si>
    <t>VAURE Tomy</t>
  </si>
  <si>
    <t>GRAIL Raphael</t>
  </si>
  <si>
    <t>POYET Mickael</t>
  </si>
  <si>
    <t>GUILLON Julien</t>
  </si>
  <si>
    <t>BRANDON</t>
  </si>
  <si>
    <t>Kevin</t>
  </si>
  <si>
    <t>CHADIRAC</t>
  </si>
  <si>
    <t>CYRIL</t>
  </si>
  <si>
    <t>HOSTIER</t>
  </si>
  <si>
    <t>Ligue 2
 Espoir</t>
  </si>
  <si>
    <t>Ligue 2
 E3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</si>
</sst>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</numFmts>
  <fonts count="44">
    <font>
      <sz val="10"/>
      <name val="Arial"/>
      <family val="0"/>
    </font>
    <font>
      <sz val="10"/>
      <color indexed="8"/>
      <name val="Arial Rounded MT Bold"/>
      <family val="2"/>
    </font>
    <font>
      <b/>
      <sz val="10"/>
      <name val="Arial Rounded MT Bold"/>
      <family val="2"/>
    </font>
    <font>
      <b/>
      <i/>
      <sz val="10"/>
      <color indexed="8"/>
      <name val="Arial Rounded MT Bold"/>
      <family val="2"/>
    </font>
    <font>
      <b/>
      <sz val="9.5"/>
      <color indexed="8"/>
      <name val="Arial Rounded MT Bold"/>
      <family val="2"/>
    </font>
    <font>
      <b/>
      <i/>
      <sz val="10"/>
      <name val="Arial Rounded MT Bold"/>
      <family val="2"/>
    </font>
    <font>
      <b/>
      <sz val="10"/>
      <color indexed="8"/>
      <name val="Arial Rounded MT Bold"/>
      <family val="2"/>
    </font>
    <font>
      <sz val="10"/>
      <name val="Arial Rounded MT Bold"/>
      <family val="2"/>
    </font>
    <font>
      <sz val="8"/>
      <color indexed="8"/>
      <name val="Arial Rounded MT Bol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2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64" fontId="5" fillId="33" borderId="16" xfId="0" applyNumberFormat="1" applyFont="1" applyFill="1" applyBorder="1" applyAlignment="1">
      <alignment horizontal="center"/>
    </xf>
    <xf numFmtId="16" fontId="6" fillId="33" borderId="14" xfId="0" applyNumberFormat="1" applyFont="1" applyFill="1" applyBorder="1" applyAlignment="1">
      <alignment horizontal="center" vertical="center"/>
    </xf>
    <xf numFmtId="16" fontId="6" fillId="33" borderId="17" xfId="0" applyNumberFormat="1" applyFont="1" applyFill="1" applyBorder="1" applyAlignment="1">
      <alignment horizontal="center" vertical="center"/>
    </xf>
    <xf numFmtId="16" fontId="6" fillId="33" borderId="16" xfId="0" applyNumberFormat="1" applyFont="1" applyFill="1" applyBorder="1" applyAlignment="1">
      <alignment horizontal="center" vertical="center"/>
    </xf>
    <xf numFmtId="16" fontId="6" fillId="33" borderId="15" xfId="0" applyNumberFormat="1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35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164" fontId="5" fillId="35" borderId="16" xfId="0" applyNumberFormat="1" applyFont="1" applyFill="1" applyBorder="1" applyAlignment="1">
      <alignment horizontal="center"/>
    </xf>
    <xf numFmtId="16" fontId="6" fillId="35" borderId="14" xfId="0" applyNumberFormat="1" applyFont="1" applyFill="1" applyBorder="1" applyAlignment="1">
      <alignment horizontal="center" vertical="center"/>
    </xf>
    <xf numFmtId="16" fontId="6" fillId="35" borderId="15" xfId="0" applyNumberFormat="1" applyFont="1" applyFill="1" applyBorder="1" applyAlignment="1">
      <alignment horizontal="center" vertical="center"/>
    </xf>
    <xf numFmtId="16" fontId="6" fillId="35" borderId="16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7" fillId="35" borderId="19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right" wrapText="1"/>
    </xf>
    <xf numFmtId="0" fontId="1" fillId="0" borderId="18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3</xdr:col>
      <xdr:colOff>28575</xdr:colOff>
      <xdr:row>5</xdr:row>
      <xdr:rowOff>104775</xdr:rowOff>
    </xdr:to>
    <xdr:pic>
      <xdr:nvPicPr>
        <xdr:cNvPr id="1" name="Picture 1" descr="C:\MC Emblavez\Ligue Auvergne\FFM-logoRV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2466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1371600</xdr:colOff>
      <xdr:row>0</xdr:row>
      <xdr:rowOff>38100</xdr:rowOff>
    </xdr:from>
    <xdr:to>
      <xdr:col>11</xdr:col>
      <xdr:colOff>685800</xdr:colOff>
      <xdr:row>5</xdr:row>
      <xdr:rowOff>133350</xdr:rowOff>
    </xdr:to>
    <xdr:pic>
      <xdr:nvPicPr>
        <xdr:cNvPr id="2" name="Picture 2" descr="C:\MC Emblavez\Ligue Auvergne\logo ligue auverg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38100"/>
          <a:ext cx="2638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2</xdr:row>
      <xdr:rowOff>9525</xdr:rowOff>
    </xdr:from>
    <xdr:to>
      <xdr:col>8</xdr:col>
      <xdr:colOff>1095375</xdr:colOff>
      <xdr:row>5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333375"/>
          <a:ext cx="35718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Clt Catégorie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146"/>
  <sheetViews>
    <sheetView tabSelected="1" zoomScalePageLayoutView="0" workbookViewId="0" topLeftCell="A124">
      <selection activeCell="H128" sqref="H128"/>
    </sheetView>
  </sheetViews>
  <sheetFormatPr defaultColWidth="11.57421875" defaultRowHeight="12.75" outlineLevelRow="1"/>
  <cols>
    <col min="1" max="1" width="5.57421875" style="1" bestFit="1" customWidth="1"/>
    <col min="2" max="2" width="7.28125" style="1" bestFit="1" customWidth="1"/>
    <col min="3" max="3" width="24.7109375" style="1" bestFit="1" customWidth="1"/>
    <col min="4" max="4" width="12.421875" style="1" customWidth="1"/>
    <col min="5" max="5" width="9.7109375" style="1" customWidth="1"/>
    <col min="6" max="6" width="15.57421875" style="1" bestFit="1" customWidth="1"/>
    <col min="7" max="7" width="11.57421875" style="1" customWidth="1"/>
    <col min="8" max="8" width="12.7109375" style="1" customWidth="1"/>
    <col min="9" max="9" width="23.8515625" style="1" customWidth="1"/>
    <col min="10" max="10" width="14.140625" style="1" customWidth="1"/>
    <col min="11" max="11" width="11.8515625" style="1" bestFit="1" customWidth="1"/>
    <col min="12" max="12" width="11.57421875" style="1" bestFit="1" customWidth="1"/>
    <col min="13" max="13" width="14.8515625" style="1" customWidth="1"/>
    <col min="14" max="16384" width="11.57421875" style="1" customWidth="1"/>
  </cols>
  <sheetData>
    <row r="1" ht="12.75"/>
    <row r="2" ht="12.75"/>
    <row r="3" ht="12.75"/>
    <row r="4" ht="12.75"/>
    <row r="5" ht="12.75"/>
    <row r="6" ht="13.5" thickBot="1"/>
    <row r="7" spans="1:12" ht="12.75" customHeight="1">
      <c r="A7" s="2" t="s">
        <v>0</v>
      </c>
      <c r="B7" s="3" t="s">
        <v>1</v>
      </c>
      <c r="C7" s="2" t="s">
        <v>2</v>
      </c>
      <c r="D7" s="4" t="s">
        <v>3</v>
      </c>
      <c r="E7" s="64" t="s">
        <v>4</v>
      </c>
      <c r="F7" s="5" t="s">
        <v>5</v>
      </c>
      <c r="G7" s="6" t="s">
        <v>6</v>
      </c>
      <c r="H7" s="7" t="s">
        <v>6</v>
      </c>
      <c r="I7" s="7" t="s">
        <v>7</v>
      </c>
      <c r="J7" s="7" t="s">
        <v>8</v>
      </c>
      <c r="K7" s="8" t="s">
        <v>8</v>
      </c>
      <c r="L7" s="8" t="s">
        <v>9</v>
      </c>
    </row>
    <row r="8" spans="1:12" ht="14.25" customHeight="1" thickBot="1">
      <c r="A8" s="9"/>
      <c r="B8" s="10"/>
      <c r="C8" s="9"/>
      <c r="D8" s="11"/>
      <c r="E8" s="65"/>
      <c r="F8" s="12">
        <v>41749</v>
      </c>
      <c r="G8" s="13" t="s">
        <v>10</v>
      </c>
      <c r="H8" s="14" t="s">
        <v>11</v>
      </c>
      <c r="I8" s="15">
        <v>41875</v>
      </c>
      <c r="J8" s="14" t="s">
        <v>10</v>
      </c>
      <c r="K8" s="16" t="s">
        <v>11</v>
      </c>
      <c r="L8" s="16">
        <v>41931</v>
      </c>
    </row>
    <row r="9" spans="1:12" ht="14.25" customHeight="1" outlineLevel="1" thickBot="1">
      <c r="A9" s="17">
        <v>1</v>
      </c>
      <c r="B9" s="17">
        <f>F9+G9+H9+I9+J9+K9+L9</f>
        <v>125</v>
      </c>
      <c r="C9" s="18" t="s">
        <v>12</v>
      </c>
      <c r="D9" s="18" t="s">
        <v>13</v>
      </c>
      <c r="E9" s="17" t="s">
        <v>14</v>
      </c>
      <c r="F9" s="17">
        <v>20</v>
      </c>
      <c r="G9" s="17">
        <v>13</v>
      </c>
      <c r="H9" s="17">
        <v>20</v>
      </c>
      <c r="I9" s="17">
        <v>20</v>
      </c>
      <c r="J9" s="17">
        <v>17</v>
      </c>
      <c r="K9" s="17">
        <v>15</v>
      </c>
      <c r="L9" s="17">
        <v>20</v>
      </c>
    </row>
    <row r="10" spans="1:12" ht="13.5" customHeight="1" outlineLevel="1" thickBot="1">
      <c r="A10" s="17">
        <v>2</v>
      </c>
      <c r="B10" s="17">
        <f>F10+G10+H10+I10+J10+K10+L10</f>
        <v>91</v>
      </c>
      <c r="C10" s="18" t="s">
        <v>15</v>
      </c>
      <c r="D10" s="18" t="s">
        <v>16</v>
      </c>
      <c r="E10" s="17" t="s">
        <v>14</v>
      </c>
      <c r="F10" s="17">
        <v>13</v>
      </c>
      <c r="G10" s="17">
        <v>10</v>
      </c>
      <c r="H10" s="17">
        <v>8</v>
      </c>
      <c r="I10" s="17">
        <v>17</v>
      </c>
      <c r="J10" s="17">
        <v>13</v>
      </c>
      <c r="K10" s="17">
        <v>13</v>
      </c>
      <c r="L10" s="17">
        <v>17</v>
      </c>
    </row>
    <row r="11" spans="1:12" ht="13.5" customHeight="1" outlineLevel="1" thickBot="1">
      <c r="A11" s="17">
        <v>3</v>
      </c>
      <c r="B11" s="17">
        <f>F11+G11+H11+I11+J11+K11</f>
        <v>79</v>
      </c>
      <c r="C11" s="18" t="s">
        <v>17</v>
      </c>
      <c r="D11" s="18" t="s">
        <v>18</v>
      </c>
      <c r="E11" s="17" t="s">
        <v>14</v>
      </c>
      <c r="F11" s="17">
        <v>17</v>
      </c>
      <c r="G11" s="17">
        <v>15</v>
      </c>
      <c r="H11" s="17"/>
      <c r="I11" s="17">
        <v>15</v>
      </c>
      <c r="J11" s="17">
        <v>15</v>
      </c>
      <c r="K11" s="17">
        <v>17</v>
      </c>
      <c r="L11" s="17"/>
    </row>
    <row r="12" spans="1:12" ht="13.5" customHeight="1" outlineLevel="1" thickBot="1">
      <c r="A12" s="19">
        <v>4</v>
      </c>
      <c r="B12" s="19">
        <f>G12+H12+J12+K12</f>
        <v>72</v>
      </c>
      <c r="C12" s="20" t="s">
        <v>19</v>
      </c>
      <c r="D12" s="20" t="s">
        <v>20</v>
      </c>
      <c r="E12" s="19" t="s">
        <v>14</v>
      </c>
      <c r="F12" s="19"/>
      <c r="G12" s="19">
        <v>17</v>
      </c>
      <c r="H12" s="19">
        <v>15</v>
      </c>
      <c r="I12" s="19"/>
      <c r="J12" s="19">
        <v>20</v>
      </c>
      <c r="K12" s="19">
        <v>20</v>
      </c>
      <c r="L12" s="19"/>
    </row>
    <row r="13" spans="1:12" ht="13.5" customHeight="1" outlineLevel="1" thickBot="1">
      <c r="A13" s="19">
        <v>5</v>
      </c>
      <c r="B13" s="19">
        <f>G13+H13+J13+K13+L13</f>
        <v>49</v>
      </c>
      <c r="C13" s="19" t="s">
        <v>21</v>
      </c>
      <c r="D13" s="19" t="s">
        <v>22</v>
      </c>
      <c r="E13" s="19" t="s">
        <v>14</v>
      </c>
      <c r="F13" s="19"/>
      <c r="G13" s="19">
        <v>8</v>
      </c>
      <c r="H13" s="19">
        <v>13</v>
      </c>
      <c r="I13" s="19"/>
      <c r="J13" s="19">
        <v>7</v>
      </c>
      <c r="K13" s="19">
        <v>8</v>
      </c>
      <c r="L13" s="19">
        <v>13</v>
      </c>
    </row>
    <row r="14" spans="1:12" ht="13.5" customHeight="1" outlineLevel="1" thickBot="1">
      <c r="A14" s="19">
        <v>6</v>
      </c>
      <c r="B14" s="19">
        <f>F14+G14+H14</f>
        <v>45</v>
      </c>
      <c r="C14" s="21" t="s">
        <v>23</v>
      </c>
      <c r="D14" s="21" t="s">
        <v>24</v>
      </c>
      <c r="E14" s="19" t="s">
        <v>14</v>
      </c>
      <c r="F14" s="19">
        <v>8</v>
      </c>
      <c r="G14" s="19">
        <v>20</v>
      </c>
      <c r="H14" s="19">
        <v>17</v>
      </c>
      <c r="I14" s="19"/>
      <c r="J14" s="19"/>
      <c r="K14" s="19"/>
      <c r="L14" s="19"/>
    </row>
    <row r="15" spans="1:12" ht="13.5" customHeight="1" outlineLevel="1" thickBot="1">
      <c r="A15" s="19">
        <v>7</v>
      </c>
      <c r="B15" s="19">
        <f>G15+H15+L15</f>
        <v>32</v>
      </c>
      <c r="C15" s="19" t="s">
        <v>25</v>
      </c>
      <c r="D15" s="19" t="s">
        <v>18</v>
      </c>
      <c r="E15" s="19" t="s">
        <v>14</v>
      </c>
      <c r="F15" s="19"/>
      <c r="G15" s="19">
        <v>7</v>
      </c>
      <c r="H15" s="19">
        <v>10</v>
      </c>
      <c r="I15" s="19"/>
      <c r="J15" s="19"/>
      <c r="K15" s="19"/>
      <c r="L15" s="19">
        <v>15</v>
      </c>
    </row>
    <row r="16" spans="1:12" ht="13.5" customHeight="1" outlineLevel="1" thickBot="1">
      <c r="A16" s="19">
        <v>8</v>
      </c>
      <c r="B16" s="19">
        <f>F16+H16+I16+K16</f>
        <v>31</v>
      </c>
      <c r="C16" s="21" t="s">
        <v>26</v>
      </c>
      <c r="D16" s="21" t="s">
        <v>27</v>
      </c>
      <c r="E16" s="19" t="s">
        <v>14</v>
      </c>
      <c r="F16" s="19">
        <v>9</v>
      </c>
      <c r="G16" s="19"/>
      <c r="H16" s="19">
        <v>6</v>
      </c>
      <c r="I16" s="19">
        <v>13</v>
      </c>
      <c r="J16" s="19"/>
      <c r="K16" s="19">
        <v>3</v>
      </c>
      <c r="L16" s="19"/>
    </row>
    <row r="17" spans="1:12" ht="13.5" customHeight="1" outlineLevel="1" thickBot="1">
      <c r="A17" s="19">
        <v>9</v>
      </c>
      <c r="B17" s="19">
        <f aca="true" t="shared" si="0" ref="B17:B33">F17+G17+H17+I17+J17</f>
        <v>27</v>
      </c>
      <c r="C17" s="19" t="s">
        <v>28</v>
      </c>
      <c r="D17" s="19" t="s">
        <v>29</v>
      </c>
      <c r="E17" s="19" t="s">
        <v>14</v>
      </c>
      <c r="F17" s="19"/>
      <c r="G17" s="19">
        <v>9</v>
      </c>
      <c r="H17" s="19">
        <v>7</v>
      </c>
      <c r="I17" s="19"/>
      <c r="J17" s="19">
        <v>11</v>
      </c>
      <c r="K17" s="19">
        <v>5</v>
      </c>
      <c r="L17" s="19"/>
    </row>
    <row r="18" spans="1:12" ht="13.5" customHeight="1" outlineLevel="1" thickBot="1">
      <c r="A18" s="19">
        <v>10</v>
      </c>
      <c r="B18" s="19">
        <f t="shared" si="0"/>
        <v>24</v>
      </c>
      <c r="C18" s="19" t="s">
        <v>30</v>
      </c>
      <c r="D18" s="19" t="s">
        <v>31</v>
      </c>
      <c r="E18" s="19" t="s">
        <v>14</v>
      </c>
      <c r="F18" s="19"/>
      <c r="G18" s="19">
        <v>3</v>
      </c>
      <c r="H18" s="19">
        <v>11</v>
      </c>
      <c r="I18" s="19">
        <v>10</v>
      </c>
      <c r="J18" s="19"/>
      <c r="K18" s="19"/>
      <c r="L18" s="19"/>
    </row>
    <row r="19" spans="1:12" ht="13.5" customHeight="1" outlineLevel="1" thickBot="1">
      <c r="A19" s="19">
        <v>11</v>
      </c>
      <c r="B19" s="19">
        <f t="shared" si="0"/>
        <v>22</v>
      </c>
      <c r="C19" s="21" t="s">
        <v>32</v>
      </c>
      <c r="D19" s="21" t="s">
        <v>29</v>
      </c>
      <c r="E19" s="19" t="s">
        <v>14</v>
      </c>
      <c r="F19" s="19">
        <v>11</v>
      </c>
      <c r="G19" s="19"/>
      <c r="H19" s="19"/>
      <c r="I19" s="19">
        <v>11</v>
      </c>
      <c r="J19" s="19"/>
      <c r="K19" s="19"/>
      <c r="L19" s="19"/>
    </row>
    <row r="20" spans="1:12" ht="13.5" customHeight="1" outlineLevel="1" thickBot="1">
      <c r="A20" s="19">
        <v>12</v>
      </c>
      <c r="B20" s="19">
        <f t="shared" si="0"/>
        <v>21</v>
      </c>
      <c r="C20" s="19" t="s">
        <v>33</v>
      </c>
      <c r="D20" s="19" t="s">
        <v>34</v>
      </c>
      <c r="E20" s="19" t="s">
        <v>14</v>
      </c>
      <c r="F20" s="19"/>
      <c r="G20" s="19">
        <v>11</v>
      </c>
      <c r="H20" s="19">
        <v>5</v>
      </c>
      <c r="I20" s="19"/>
      <c r="J20" s="19">
        <v>5</v>
      </c>
      <c r="K20" s="19">
        <v>9</v>
      </c>
      <c r="L20" s="19"/>
    </row>
    <row r="21" spans="1:12" ht="13.5" customHeight="1" outlineLevel="1" thickBot="1">
      <c r="A21" s="19">
        <v>13</v>
      </c>
      <c r="B21" s="19">
        <f>J21+K21</f>
        <v>21</v>
      </c>
      <c r="C21" s="19" t="s">
        <v>35</v>
      </c>
      <c r="D21" s="19" t="s">
        <v>36</v>
      </c>
      <c r="E21" s="19" t="s">
        <v>14</v>
      </c>
      <c r="F21" s="19"/>
      <c r="G21" s="19"/>
      <c r="H21" s="19"/>
      <c r="I21" s="19"/>
      <c r="J21" s="19">
        <v>10</v>
      </c>
      <c r="K21" s="19">
        <v>11</v>
      </c>
      <c r="L21" s="19"/>
    </row>
    <row r="22" spans="1:12" ht="13.5" customHeight="1" outlineLevel="1" thickBot="1">
      <c r="A22" s="19">
        <v>14</v>
      </c>
      <c r="B22" s="19">
        <f t="shared" si="0"/>
        <v>15</v>
      </c>
      <c r="C22" s="21" t="s">
        <v>37</v>
      </c>
      <c r="D22" s="21" t="s">
        <v>38</v>
      </c>
      <c r="E22" s="19" t="s">
        <v>14</v>
      </c>
      <c r="F22" s="19">
        <v>15</v>
      </c>
      <c r="G22" s="19"/>
      <c r="H22" s="19"/>
      <c r="I22" s="19"/>
      <c r="J22" s="19"/>
      <c r="K22" s="19"/>
      <c r="L22" s="19"/>
    </row>
    <row r="23" spans="1:12" ht="13.5" customHeight="1" outlineLevel="1" thickBot="1">
      <c r="A23" s="19">
        <v>15</v>
      </c>
      <c r="B23" s="19">
        <f t="shared" si="0"/>
        <v>14</v>
      </c>
      <c r="C23" s="19" t="s">
        <v>39</v>
      </c>
      <c r="D23" s="19" t="s">
        <v>40</v>
      </c>
      <c r="E23" s="19" t="s">
        <v>14</v>
      </c>
      <c r="F23" s="19"/>
      <c r="G23" s="19">
        <v>5</v>
      </c>
      <c r="H23" s="19">
        <v>9</v>
      </c>
      <c r="I23" s="19"/>
      <c r="J23" s="19"/>
      <c r="K23" s="19"/>
      <c r="L23" s="19"/>
    </row>
    <row r="24" spans="1:12" ht="13.5" customHeight="1" outlineLevel="1" thickBot="1">
      <c r="A24" s="19">
        <v>16</v>
      </c>
      <c r="B24" s="19">
        <f t="shared" si="0"/>
        <v>14</v>
      </c>
      <c r="C24" s="19" t="s">
        <v>41</v>
      </c>
      <c r="D24" s="19" t="s">
        <v>18</v>
      </c>
      <c r="E24" s="19" t="s">
        <v>14</v>
      </c>
      <c r="F24" s="19"/>
      <c r="G24" s="19">
        <v>6</v>
      </c>
      <c r="H24" s="19">
        <v>2</v>
      </c>
      <c r="I24" s="19"/>
      <c r="J24" s="19">
        <v>6</v>
      </c>
      <c r="K24" s="19">
        <v>7</v>
      </c>
      <c r="L24" s="19"/>
    </row>
    <row r="25" spans="1:12" s="22" customFormat="1" ht="13.5" customHeight="1" outlineLevel="1" thickBot="1">
      <c r="A25" s="19">
        <v>17</v>
      </c>
      <c r="B25" s="19">
        <v>14</v>
      </c>
      <c r="C25" s="19" t="s">
        <v>42</v>
      </c>
      <c r="D25" s="19" t="s">
        <v>43</v>
      </c>
      <c r="E25" s="19" t="s">
        <v>14</v>
      </c>
      <c r="F25" s="19"/>
      <c r="G25" s="19"/>
      <c r="H25" s="19">
        <v>3</v>
      </c>
      <c r="I25" s="19"/>
      <c r="J25" s="19"/>
      <c r="K25" s="19"/>
      <c r="L25" s="19">
        <v>11</v>
      </c>
    </row>
    <row r="26" spans="1:12" ht="13.5" customHeight="1" outlineLevel="1" thickBot="1">
      <c r="A26" s="19">
        <v>18</v>
      </c>
      <c r="B26" s="19">
        <f t="shared" si="0"/>
        <v>12</v>
      </c>
      <c r="C26" s="19" t="s">
        <v>44</v>
      </c>
      <c r="D26" s="19" t="s">
        <v>45</v>
      </c>
      <c r="E26" s="19" t="s">
        <v>14</v>
      </c>
      <c r="F26" s="19"/>
      <c r="G26" s="19">
        <v>4</v>
      </c>
      <c r="H26" s="19">
        <v>0</v>
      </c>
      <c r="I26" s="19"/>
      <c r="J26" s="19">
        <v>8</v>
      </c>
      <c r="K26" s="19">
        <v>10</v>
      </c>
      <c r="L26" s="19"/>
    </row>
    <row r="27" spans="1:12" ht="13.5" customHeight="1" outlineLevel="1" thickBot="1">
      <c r="A27" s="19">
        <v>19</v>
      </c>
      <c r="B27" s="19">
        <f t="shared" si="0"/>
        <v>10</v>
      </c>
      <c r="C27" s="21" t="s">
        <v>46</v>
      </c>
      <c r="D27" s="21" t="s">
        <v>47</v>
      </c>
      <c r="E27" s="19" t="s">
        <v>14</v>
      </c>
      <c r="F27" s="19">
        <v>10</v>
      </c>
      <c r="G27" s="19"/>
      <c r="H27" s="19"/>
      <c r="I27" s="19"/>
      <c r="J27" s="19"/>
      <c r="K27" s="19"/>
      <c r="L27" s="19"/>
    </row>
    <row r="28" spans="1:12" ht="13.5" customHeight="1" outlineLevel="1" thickBot="1">
      <c r="A28" s="19">
        <v>20</v>
      </c>
      <c r="B28" s="19">
        <v>10</v>
      </c>
      <c r="C28" s="19" t="s">
        <v>48</v>
      </c>
      <c r="D28" s="19"/>
      <c r="E28" s="19" t="s">
        <v>14</v>
      </c>
      <c r="F28" s="19"/>
      <c r="G28" s="19"/>
      <c r="H28" s="19"/>
      <c r="I28" s="19"/>
      <c r="J28" s="19">
        <v>4</v>
      </c>
      <c r="K28" s="19">
        <v>6</v>
      </c>
      <c r="L28" s="19"/>
    </row>
    <row r="29" spans="1:12" ht="13.5" customHeight="1" outlineLevel="1" thickBot="1">
      <c r="A29" s="19">
        <v>21</v>
      </c>
      <c r="B29" s="19">
        <v>9</v>
      </c>
      <c r="C29" s="19" t="s">
        <v>49</v>
      </c>
      <c r="D29" s="19"/>
      <c r="E29" s="19" t="s">
        <v>14</v>
      </c>
      <c r="F29" s="19"/>
      <c r="G29" s="19"/>
      <c r="H29" s="19"/>
      <c r="I29" s="19"/>
      <c r="J29" s="19">
        <v>9</v>
      </c>
      <c r="K29" s="19"/>
      <c r="L29" s="19"/>
    </row>
    <row r="30" spans="1:12" ht="13.5" customHeight="1" outlineLevel="1" thickBot="1">
      <c r="A30" s="19">
        <v>22</v>
      </c>
      <c r="B30" s="19">
        <v>7</v>
      </c>
      <c r="C30" s="19" t="s">
        <v>50</v>
      </c>
      <c r="D30" s="19"/>
      <c r="E30" s="19" t="s">
        <v>14</v>
      </c>
      <c r="F30" s="19"/>
      <c r="G30" s="19"/>
      <c r="H30" s="19"/>
      <c r="I30" s="19"/>
      <c r="J30" s="19">
        <v>3</v>
      </c>
      <c r="K30" s="19">
        <v>4</v>
      </c>
      <c r="L30" s="19"/>
    </row>
    <row r="31" spans="1:12" ht="13.5" customHeight="1" outlineLevel="1" thickBot="1">
      <c r="A31" s="19">
        <v>23</v>
      </c>
      <c r="B31" s="19">
        <v>2</v>
      </c>
      <c r="C31" s="19" t="s">
        <v>51</v>
      </c>
      <c r="D31" s="19"/>
      <c r="E31" s="19" t="s">
        <v>14</v>
      </c>
      <c r="F31" s="19"/>
      <c r="G31" s="19"/>
      <c r="H31" s="19"/>
      <c r="I31" s="19"/>
      <c r="J31" s="19">
        <v>2</v>
      </c>
      <c r="K31" s="19"/>
      <c r="L31" s="19"/>
    </row>
    <row r="32" spans="1:12" ht="13.5" customHeight="1" outlineLevel="1" thickBot="1">
      <c r="A32" s="19">
        <v>24</v>
      </c>
      <c r="B32" s="19">
        <v>1</v>
      </c>
      <c r="C32" s="19" t="s">
        <v>52</v>
      </c>
      <c r="D32" s="19"/>
      <c r="E32" s="19" t="s">
        <v>14</v>
      </c>
      <c r="F32" s="19"/>
      <c r="G32" s="19">
        <v>1</v>
      </c>
      <c r="H32" s="19"/>
      <c r="I32" s="19"/>
      <c r="J32" s="19"/>
      <c r="K32" s="19"/>
      <c r="L32" s="19"/>
    </row>
    <row r="33" spans="1:12" ht="13.5" customHeight="1" outlineLevel="1" thickBot="1">
      <c r="A33" s="19">
        <v>25</v>
      </c>
      <c r="B33" s="19">
        <f t="shared" si="0"/>
        <v>1</v>
      </c>
      <c r="C33" s="19" t="s">
        <v>53</v>
      </c>
      <c r="D33" s="19"/>
      <c r="E33" s="19" t="s">
        <v>14</v>
      </c>
      <c r="F33" s="19"/>
      <c r="G33" s="19"/>
      <c r="H33" s="19"/>
      <c r="I33" s="19"/>
      <c r="J33" s="19">
        <v>1</v>
      </c>
      <c r="K33" s="19"/>
      <c r="L33" s="19"/>
    </row>
    <row r="34" s="23" customFormat="1" ht="13.5" thickBot="1"/>
    <row r="35" spans="1:12" ht="15.75" customHeight="1">
      <c r="A35" s="2" t="s">
        <v>0</v>
      </c>
      <c r="B35" s="3" t="s">
        <v>1</v>
      </c>
      <c r="C35" s="3" t="s">
        <v>2</v>
      </c>
      <c r="D35" s="3" t="s">
        <v>3</v>
      </c>
      <c r="E35" s="64" t="s">
        <v>54</v>
      </c>
      <c r="F35" s="5" t="s">
        <v>5</v>
      </c>
      <c r="G35" s="6" t="s">
        <v>6</v>
      </c>
      <c r="H35" s="8" t="s">
        <v>6</v>
      </c>
      <c r="I35" s="7" t="s">
        <v>7</v>
      </c>
      <c r="J35" s="8" t="s">
        <v>8</v>
      </c>
      <c r="K35" s="8" t="s">
        <v>8</v>
      </c>
      <c r="L35" s="8" t="s">
        <v>9</v>
      </c>
    </row>
    <row r="36" spans="1:12" ht="16.5" customHeight="1" outlineLevel="1" thickBot="1">
      <c r="A36" s="9"/>
      <c r="B36" s="24"/>
      <c r="C36" s="24"/>
      <c r="D36" s="24"/>
      <c r="E36" s="65"/>
      <c r="F36" s="12">
        <v>41749</v>
      </c>
      <c r="G36" s="13">
        <v>41839</v>
      </c>
      <c r="H36" s="16">
        <v>41840</v>
      </c>
      <c r="I36" s="15">
        <v>41875</v>
      </c>
      <c r="J36" s="16">
        <v>41916</v>
      </c>
      <c r="K36" s="16">
        <v>41917</v>
      </c>
      <c r="L36" s="16">
        <v>41931</v>
      </c>
    </row>
    <row r="37" spans="1:12" s="25" customFormat="1" ht="16.5" customHeight="1" outlineLevel="1" thickBot="1">
      <c r="A37" s="17">
        <v>1</v>
      </c>
      <c r="B37" s="17">
        <f>F37+G37+H37+I37+J37+K37+L37</f>
        <v>81</v>
      </c>
      <c r="C37" s="18" t="s">
        <v>55</v>
      </c>
      <c r="D37" s="18" t="s">
        <v>56</v>
      </c>
      <c r="E37" s="17" t="s">
        <v>57</v>
      </c>
      <c r="F37" s="17">
        <v>20</v>
      </c>
      <c r="G37" s="17">
        <v>9</v>
      </c>
      <c r="H37" s="17"/>
      <c r="I37" s="17">
        <v>15</v>
      </c>
      <c r="J37" s="17">
        <v>9</v>
      </c>
      <c r="K37" s="17">
        <v>13</v>
      </c>
      <c r="L37" s="17">
        <v>15</v>
      </c>
    </row>
    <row r="38" spans="1:12" ht="14.25" customHeight="1" outlineLevel="1" thickBot="1">
      <c r="A38" s="17">
        <v>2</v>
      </c>
      <c r="B38" s="17">
        <f>F38+G38+H38+I38+J38+K38+L38</f>
        <v>80</v>
      </c>
      <c r="C38" s="17" t="s">
        <v>58</v>
      </c>
      <c r="D38" s="17"/>
      <c r="E38" s="17" t="s">
        <v>57</v>
      </c>
      <c r="F38" s="17">
        <v>0</v>
      </c>
      <c r="G38" s="17">
        <v>20</v>
      </c>
      <c r="H38" s="17">
        <v>20</v>
      </c>
      <c r="I38" s="17"/>
      <c r="J38" s="17">
        <v>20</v>
      </c>
      <c r="K38" s="17">
        <v>20</v>
      </c>
      <c r="L38" s="17"/>
    </row>
    <row r="39" spans="1:12" s="25" customFormat="1" ht="16.5" customHeight="1" outlineLevel="1" thickBot="1">
      <c r="A39" s="17">
        <v>3</v>
      </c>
      <c r="B39" s="17">
        <f>F39+G39+H39+I39+J39+K39+L39</f>
        <v>74</v>
      </c>
      <c r="C39" s="18" t="s">
        <v>26</v>
      </c>
      <c r="D39" s="18" t="s">
        <v>59</v>
      </c>
      <c r="E39" s="17" t="s">
        <v>57</v>
      </c>
      <c r="F39" s="17">
        <v>17</v>
      </c>
      <c r="G39" s="17">
        <v>7</v>
      </c>
      <c r="H39" s="17">
        <v>7</v>
      </c>
      <c r="I39" s="17">
        <v>17</v>
      </c>
      <c r="J39" s="17">
        <v>3</v>
      </c>
      <c r="K39" s="17">
        <v>6</v>
      </c>
      <c r="L39" s="17">
        <v>17</v>
      </c>
    </row>
    <row r="40" spans="1:12" ht="14.25" customHeight="1" outlineLevel="1" thickBot="1">
      <c r="A40" s="19">
        <v>4</v>
      </c>
      <c r="B40" s="19">
        <f aca="true" t="shared" si="1" ref="B40:B57">F40+G40+H40+I40+J40+K40+L40</f>
        <v>66</v>
      </c>
      <c r="C40" s="19" t="s">
        <v>60</v>
      </c>
      <c r="D40" s="19"/>
      <c r="E40" s="19" t="s">
        <v>57</v>
      </c>
      <c r="F40" s="19"/>
      <c r="G40" s="19">
        <v>17</v>
      </c>
      <c r="H40" s="19">
        <v>17</v>
      </c>
      <c r="I40" s="19"/>
      <c r="J40" s="19">
        <v>15</v>
      </c>
      <c r="K40" s="19">
        <v>17</v>
      </c>
      <c r="L40" s="19"/>
    </row>
    <row r="41" spans="1:12" ht="14.25" customHeight="1" outlineLevel="1" thickBot="1">
      <c r="A41" s="19">
        <v>5</v>
      </c>
      <c r="B41" s="19">
        <f t="shared" si="1"/>
        <v>61</v>
      </c>
      <c r="C41" s="19" t="s">
        <v>61</v>
      </c>
      <c r="D41" s="19" t="s">
        <v>62</v>
      </c>
      <c r="E41" s="19" t="s">
        <v>57</v>
      </c>
      <c r="F41" s="19"/>
      <c r="G41" s="19">
        <v>10</v>
      </c>
      <c r="H41" s="19">
        <v>11</v>
      </c>
      <c r="I41" s="19">
        <v>20</v>
      </c>
      <c r="J41" s="19">
        <v>11</v>
      </c>
      <c r="K41" s="19">
        <v>9</v>
      </c>
      <c r="L41" s="19"/>
    </row>
    <row r="42" spans="1:12" ht="14.25" customHeight="1" outlineLevel="1" thickBot="1">
      <c r="A42" s="19">
        <v>6</v>
      </c>
      <c r="B42" s="19">
        <f t="shared" si="1"/>
        <v>56</v>
      </c>
      <c r="C42" s="21" t="s">
        <v>63</v>
      </c>
      <c r="D42" s="21" t="s">
        <v>64</v>
      </c>
      <c r="E42" s="19" t="s">
        <v>57</v>
      </c>
      <c r="F42" s="19">
        <v>13</v>
      </c>
      <c r="G42" s="19">
        <v>4</v>
      </c>
      <c r="H42" s="19">
        <v>8</v>
      </c>
      <c r="I42" s="19"/>
      <c r="J42" s="19">
        <v>10</v>
      </c>
      <c r="K42" s="19">
        <v>10</v>
      </c>
      <c r="L42" s="19">
        <v>11</v>
      </c>
    </row>
    <row r="43" spans="1:12" ht="14.25" customHeight="1" outlineLevel="1" thickBot="1">
      <c r="A43" s="19">
        <v>7</v>
      </c>
      <c r="B43" s="19">
        <f t="shared" si="1"/>
        <v>52</v>
      </c>
      <c r="C43" s="19" t="s">
        <v>65</v>
      </c>
      <c r="D43" s="19"/>
      <c r="E43" s="19" t="s">
        <v>57</v>
      </c>
      <c r="F43" s="19"/>
      <c r="G43" s="19">
        <v>8</v>
      </c>
      <c r="H43" s="19">
        <v>11</v>
      </c>
      <c r="I43" s="19"/>
      <c r="J43" s="19">
        <v>13</v>
      </c>
      <c r="K43" s="19"/>
      <c r="L43" s="19">
        <v>20</v>
      </c>
    </row>
    <row r="44" spans="1:12" ht="14.25" customHeight="1" outlineLevel="1" thickBot="1">
      <c r="A44" s="19">
        <v>8</v>
      </c>
      <c r="B44" s="19">
        <f t="shared" si="1"/>
        <v>34</v>
      </c>
      <c r="C44" s="19" t="s">
        <v>66</v>
      </c>
      <c r="D44" s="19"/>
      <c r="E44" s="19" t="s">
        <v>57</v>
      </c>
      <c r="F44" s="19"/>
      <c r="G44" s="19">
        <v>6</v>
      </c>
      <c r="H44" s="19">
        <v>9</v>
      </c>
      <c r="I44" s="19"/>
      <c r="J44" s="19">
        <v>8</v>
      </c>
      <c r="K44" s="19">
        <v>11</v>
      </c>
      <c r="L44" s="19"/>
    </row>
    <row r="45" spans="1:12" ht="14.25" customHeight="1" outlineLevel="1" thickBot="1">
      <c r="A45" s="19">
        <v>9</v>
      </c>
      <c r="B45" s="19">
        <v>32</v>
      </c>
      <c r="C45" s="19" t="s">
        <v>67</v>
      </c>
      <c r="D45" s="19"/>
      <c r="E45" s="19" t="s">
        <v>57</v>
      </c>
      <c r="F45" s="19"/>
      <c r="G45" s="19"/>
      <c r="H45" s="19"/>
      <c r="I45" s="19"/>
      <c r="J45" s="19">
        <v>17</v>
      </c>
      <c r="K45" s="19">
        <v>15</v>
      </c>
      <c r="L45" s="19"/>
    </row>
    <row r="46" spans="1:12" ht="14.25" customHeight="1" outlineLevel="1" thickBot="1">
      <c r="A46" s="19">
        <v>10</v>
      </c>
      <c r="B46" s="19">
        <f t="shared" si="1"/>
        <v>30</v>
      </c>
      <c r="C46" s="19" t="s">
        <v>68</v>
      </c>
      <c r="D46" s="19"/>
      <c r="E46" s="19" t="s">
        <v>57</v>
      </c>
      <c r="F46" s="19">
        <v>0</v>
      </c>
      <c r="G46" s="19">
        <v>15</v>
      </c>
      <c r="H46" s="19">
        <v>15</v>
      </c>
      <c r="I46" s="19"/>
      <c r="J46" s="19"/>
      <c r="K46" s="19"/>
      <c r="L46" s="19"/>
    </row>
    <row r="47" spans="1:12" ht="14.25" customHeight="1" outlineLevel="1" thickBot="1">
      <c r="A47" s="19">
        <v>11</v>
      </c>
      <c r="B47" s="19">
        <f t="shared" si="1"/>
        <v>29</v>
      </c>
      <c r="C47" s="21" t="s">
        <v>69</v>
      </c>
      <c r="D47" s="21" t="s">
        <v>13</v>
      </c>
      <c r="E47" s="19" t="s">
        <v>57</v>
      </c>
      <c r="F47" s="19">
        <v>15</v>
      </c>
      <c r="G47" s="19"/>
      <c r="H47" s="19">
        <v>4</v>
      </c>
      <c r="I47" s="19"/>
      <c r="J47" s="19"/>
      <c r="K47" s="19"/>
      <c r="L47" s="19">
        <v>10</v>
      </c>
    </row>
    <row r="48" spans="1:12" ht="14.25" customHeight="1" outlineLevel="1" thickBot="1">
      <c r="A48" s="19">
        <v>12</v>
      </c>
      <c r="B48" s="19">
        <f t="shared" si="1"/>
        <v>26</v>
      </c>
      <c r="C48" s="19" t="s">
        <v>70</v>
      </c>
      <c r="D48" s="19" t="s">
        <v>71</v>
      </c>
      <c r="E48" s="19" t="s">
        <v>57</v>
      </c>
      <c r="F48" s="19"/>
      <c r="G48" s="19">
        <v>13</v>
      </c>
      <c r="H48" s="19">
        <v>13</v>
      </c>
      <c r="I48" s="19"/>
      <c r="J48" s="19"/>
      <c r="K48" s="19"/>
      <c r="L48" s="19"/>
    </row>
    <row r="49" spans="1:12" ht="14.25" customHeight="1" outlineLevel="1" thickBot="1">
      <c r="A49" s="19">
        <v>13</v>
      </c>
      <c r="B49" s="19">
        <f t="shared" si="1"/>
        <v>26</v>
      </c>
      <c r="C49" s="21" t="s">
        <v>72</v>
      </c>
      <c r="D49" s="21" t="s">
        <v>73</v>
      </c>
      <c r="E49" s="19" t="s">
        <v>57</v>
      </c>
      <c r="F49" s="19">
        <v>11</v>
      </c>
      <c r="G49" s="19"/>
      <c r="H49" s="19">
        <v>2</v>
      </c>
      <c r="I49" s="19">
        <v>13</v>
      </c>
      <c r="J49" s="19"/>
      <c r="K49" s="19"/>
      <c r="L49" s="19"/>
    </row>
    <row r="50" spans="1:12" ht="14.25" customHeight="1" outlineLevel="1" thickBot="1">
      <c r="A50" s="19">
        <v>14</v>
      </c>
      <c r="B50" s="19">
        <f t="shared" si="1"/>
        <v>25</v>
      </c>
      <c r="C50" s="19" t="s">
        <v>74</v>
      </c>
      <c r="D50" s="19"/>
      <c r="E50" s="19" t="s">
        <v>57</v>
      </c>
      <c r="F50" s="19">
        <v>0</v>
      </c>
      <c r="G50" s="19">
        <v>11</v>
      </c>
      <c r="H50" s="19">
        <v>10</v>
      </c>
      <c r="I50" s="19"/>
      <c r="J50" s="19">
        <v>4</v>
      </c>
      <c r="K50" s="19"/>
      <c r="L50" s="19"/>
    </row>
    <row r="51" spans="1:12" ht="14.25" customHeight="1" outlineLevel="1" thickBot="1">
      <c r="A51" s="19">
        <v>15</v>
      </c>
      <c r="B51" s="19">
        <f t="shared" si="1"/>
        <v>24</v>
      </c>
      <c r="C51" s="19" t="s">
        <v>75</v>
      </c>
      <c r="D51" s="19"/>
      <c r="E51" s="19" t="s">
        <v>57</v>
      </c>
      <c r="F51" s="19"/>
      <c r="G51" s="19">
        <v>3</v>
      </c>
      <c r="H51" s="19">
        <v>6</v>
      </c>
      <c r="I51" s="19"/>
      <c r="J51" s="19">
        <v>7</v>
      </c>
      <c r="K51" s="19">
        <v>8</v>
      </c>
      <c r="L51" s="19"/>
    </row>
    <row r="52" spans="1:12" ht="14.25" customHeight="1" outlineLevel="1" thickBot="1">
      <c r="A52" s="19">
        <v>16</v>
      </c>
      <c r="B52" s="19">
        <v>12</v>
      </c>
      <c r="C52" s="19" t="s">
        <v>76</v>
      </c>
      <c r="D52" s="19"/>
      <c r="E52" s="19" t="s">
        <v>57</v>
      </c>
      <c r="F52" s="19"/>
      <c r="G52" s="19"/>
      <c r="H52" s="19"/>
      <c r="I52" s="19"/>
      <c r="J52" s="19">
        <v>5</v>
      </c>
      <c r="K52" s="19">
        <v>7</v>
      </c>
      <c r="L52" s="19"/>
    </row>
    <row r="53" spans="1:12" ht="14.25" customHeight="1" outlineLevel="1" thickBot="1">
      <c r="A53" s="19">
        <v>17</v>
      </c>
      <c r="B53" s="19">
        <f t="shared" si="1"/>
        <v>11</v>
      </c>
      <c r="C53" s="19" t="s">
        <v>77</v>
      </c>
      <c r="D53" s="19" t="s">
        <v>78</v>
      </c>
      <c r="E53" s="19" t="s">
        <v>57</v>
      </c>
      <c r="F53" s="19"/>
      <c r="G53" s="19"/>
      <c r="H53" s="19"/>
      <c r="I53" s="19">
        <v>11</v>
      </c>
      <c r="J53" s="19"/>
      <c r="K53" s="19"/>
      <c r="L53" s="19"/>
    </row>
    <row r="54" spans="1:12" ht="14.25" customHeight="1" outlineLevel="1" thickBot="1">
      <c r="A54" s="19">
        <v>18</v>
      </c>
      <c r="B54" s="19">
        <f t="shared" si="1"/>
        <v>10</v>
      </c>
      <c r="C54" s="19" t="s">
        <v>79</v>
      </c>
      <c r="D54" s="19"/>
      <c r="E54" s="19" t="s">
        <v>57</v>
      </c>
      <c r="F54" s="19"/>
      <c r="G54" s="19">
        <v>5</v>
      </c>
      <c r="H54" s="19">
        <v>5</v>
      </c>
      <c r="I54" s="19"/>
      <c r="J54" s="19"/>
      <c r="K54" s="19"/>
      <c r="L54" s="19"/>
    </row>
    <row r="55" spans="1:12" ht="14.25" customHeight="1" outlineLevel="1" thickBot="1">
      <c r="A55" s="19">
        <v>19</v>
      </c>
      <c r="B55" s="19">
        <v>6</v>
      </c>
      <c r="C55" s="19" t="s">
        <v>37</v>
      </c>
      <c r="D55" s="19"/>
      <c r="E55" s="19" t="s">
        <v>57</v>
      </c>
      <c r="F55" s="19"/>
      <c r="G55" s="19"/>
      <c r="H55" s="19"/>
      <c r="I55" s="19"/>
      <c r="J55" s="19">
        <v>6</v>
      </c>
      <c r="K55" s="19"/>
      <c r="L55" s="19"/>
    </row>
    <row r="56" spans="1:12" ht="14.25" customHeight="1" outlineLevel="1" thickBot="1">
      <c r="A56" s="19">
        <v>20</v>
      </c>
      <c r="B56" s="19">
        <f t="shared" si="1"/>
        <v>4</v>
      </c>
      <c r="C56" s="19" t="s">
        <v>80</v>
      </c>
      <c r="D56" s="19" t="s">
        <v>81</v>
      </c>
      <c r="E56" s="19" t="s">
        <v>57</v>
      </c>
      <c r="F56" s="19"/>
      <c r="G56" s="19"/>
      <c r="H56" s="19">
        <v>4</v>
      </c>
      <c r="I56" s="19"/>
      <c r="J56" s="19"/>
      <c r="K56" s="19"/>
      <c r="L56" s="19"/>
    </row>
    <row r="57" spans="1:12" ht="14.25" customHeight="1" outlineLevel="1" thickBot="1">
      <c r="A57" s="19">
        <v>21</v>
      </c>
      <c r="B57" s="19">
        <f t="shared" si="1"/>
        <v>2</v>
      </c>
      <c r="C57" s="19" t="s">
        <v>82</v>
      </c>
      <c r="D57" s="19"/>
      <c r="E57" s="19" t="s">
        <v>57</v>
      </c>
      <c r="F57" s="19"/>
      <c r="G57" s="19">
        <v>2</v>
      </c>
      <c r="H57" s="19"/>
      <c r="I57" s="19"/>
      <c r="J57" s="19"/>
      <c r="K57" s="19"/>
      <c r="L57" s="19"/>
    </row>
    <row r="58" spans="10:12" ht="12.75">
      <c r="J58" s="23"/>
      <c r="K58" s="23"/>
      <c r="L58" s="23"/>
    </row>
    <row r="59" spans="2:8" ht="13.5" thickBot="1">
      <c r="B59" s="25"/>
      <c r="C59" s="25"/>
      <c r="D59" s="26"/>
      <c r="F59" s="25"/>
      <c r="G59" s="25"/>
      <c r="H59" s="25"/>
    </row>
    <row r="60" spans="1:12" ht="18.75" customHeight="1">
      <c r="A60" s="2" t="s">
        <v>0</v>
      </c>
      <c r="B60" s="3" t="s">
        <v>1</v>
      </c>
      <c r="C60" s="3" t="s">
        <v>2</v>
      </c>
      <c r="D60" s="3" t="s">
        <v>3</v>
      </c>
      <c r="E60" s="64" t="s">
        <v>83</v>
      </c>
      <c r="F60" s="5" t="s">
        <v>5</v>
      </c>
      <c r="G60" s="6" t="s">
        <v>6</v>
      </c>
      <c r="H60" s="7" t="s">
        <v>6</v>
      </c>
      <c r="I60" s="7" t="s">
        <v>7</v>
      </c>
      <c r="J60" s="8" t="s">
        <v>8</v>
      </c>
      <c r="K60" s="8" t="s">
        <v>8</v>
      </c>
      <c r="L60" s="8" t="s">
        <v>9</v>
      </c>
    </row>
    <row r="61" spans="1:12" ht="12" customHeight="1" outlineLevel="1" thickBot="1">
      <c r="A61" s="27"/>
      <c r="B61" s="28"/>
      <c r="C61" s="28"/>
      <c r="D61" s="28"/>
      <c r="E61" s="65"/>
      <c r="F61" s="12">
        <v>41749</v>
      </c>
      <c r="G61" s="13">
        <v>41839</v>
      </c>
      <c r="H61" s="14">
        <v>41840</v>
      </c>
      <c r="I61" s="15">
        <v>41875</v>
      </c>
      <c r="J61" s="16">
        <v>41916</v>
      </c>
      <c r="K61" s="16">
        <v>41917</v>
      </c>
      <c r="L61" s="16">
        <v>41931</v>
      </c>
    </row>
    <row r="62" spans="1:12" s="25" customFormat="1" ht="14.25" customHeight="1" outlineLevel="1" thickBot="1">
      <c r="A62" s="29">
        <v>1</v>
      </c>
      <c r="B62" s="29">
        <f>F62+G62+H62+I62+J62+K62+L62</f>
        <v>114</v>
      </c>
      <c r="C62" s="18" t="s">
        <v>84</v>
      </c>
      <c r="D62" s="18" t="s">
        <v>85</v>
      </c>
      <c r="E62" s="17" t="s">
        <v>86</v>
      </c>
      <c r="F62" s="17">
        <v>20</v>
      </c>
      <c r="G62" s="17">
        <v>17</v>
      </c>
      <c r="H62" s="17">
        <v>20</v>
      </c>
      <c r="I62" s="17">
        <v>20</v>
      </c>
      <c r="J62" s="17">
        <v>15</v>
      </c>
      <c r="K62" s="17">
        <v>11</v>
      </c>
      <c r="L62" s="17">
        <v>11</v>
      </c>
    </row>
    <row r="63" spans="1:12" ht="14.25" customHeight="1" outlineLevel="1" thickBot="1">
      <c r="A63" s="29">
        <v>2</v>
      </c>
      <c r="B63" s="29">
        <f>G63+H63+J63+K63+L63</f>
        <v>75</v>
      </c>
      <c r="C63" s="17" t="s">
        <v>87</v>
      </c>
      <c r="D63" s="17" t="s">
        <v>88</v>
      </c>
      <c r="E63" s="17" t="s">
        <v>86</v>
      </c>
      <c r="F63" s="17"/>
      <c r="G63" s="17">
        <v>20</v>
      </c>
      <c r="H63" s="17">
        <v>8</v>
      </c>
      <c r="I63" s="17"/>
      <c r="J63" s="17">
        <v>10</v>
      </c>
      <c r="K63" s="17">
        <v>17</v>
      </c>
      <c r="L63" s="17">
        <v>20</v>
      </c>
    </row>
    <row r="64" spans="1:12" ht="14.25" customHeight="1" outlineLevel="1" thickBot="1">
      <c r="A64" s="29">
        <v>3</v>
      </c>
      <c r="B64" s="29">
        <f>G64+H64+J64+K64</f>
        <v>63</v>
      </c>
      <c r="C64" s="17" t="s">
        <v>89</v>
      </c>
      <c r="D64" s="30"/>
      <c r="E64" s="17" t="s">
        <v>86</v>
      </c>
      <c r="F64" s="17"/>
      <c r="G64" s="17">
        <v>11</v>
      </c>
      <c r="H64" s="17">
        <v>15</v>
      </c>
      <c r="I64" s="17"/>
      <c r="J64" s="17">
        <v>17</v>
      </c>
      <c r="K64" s="17">
        <v>20</v>
      </c>
      <c r="L64" s="17"/>
    </row>
    <row r="65" spans="1:12" ht="14.25" customHeight="1" outlineLevel="1" thickBot="1">
      <c r="A65" s="31">
        <v>4</v>
      </c>
      <c r="B65" s="31">
        <f>F65+G65+H65+I65+J65</f>
        <v>46</v>
      </c>
      <c r="C65" s="19" t="s">
        <v>90</v>
      </c>
      <c r="D65" s="32"/>
      <c r="E65" s="19" t="s">
        <v>86</v>
      </c>
      <c r="F65" s="19"/>
      <c r="G65" s="19">
        <v>15</v>
      </c>
      <c r="H65" s="19">
        <v>11</v>
      </c>
      <c r="I65" s="19"/>
      <c r="J65" s="19">
        <v>20</v>
      </c>
      <c r="K65" s="19">
        <v>15</v>
      </c>
      <c r="L65" s="19"/>
    </row>
    <row r="66" spans="1:12" ht="14.25" customHeight="1" outlineLevel="1" thickBot="1">
      <c r="A66" s="31">
        <v>5</v>
      </c>
      <c r="B66" s="31">
        <f>G66+H66+J66+K66</f>
        <v>46</v>
      </c>
      <c r="C66" s="19" t="s">
        <v>91</v>
      </c>
      <c r="D66" s="32"/>
      <c r="E66" s="19" t="s">
        <v>86</v>
      </c>
      <c r="F66" s="19"/>
      <c r="G66" s="19">
        <v>9</v>
      </c>
      <c r="H66" s="19">
        <v>13</v>
      </c>
      <c r="I66" s="19"/>
      <c r="J66" s="19">
        <v>11</v>
      </c>
      <c r="K66" s="19">
        <v>13</v>
      </c>
      <c r="L66" s="19"/>
    </row>
    <row r="67" spans="1:12" ht="14.25" customHeight="1" outlineLevel="1" thickBot="1">
      <c r="A67" s="31">
        <v>6</v>
      </c>
      <c r="B67" s="31">
        <f>G67+H67+J67+K67</f>
        <v>41</v>
      </c>
      <c r="C67" s="19" t="s">
        <v>92</v>
      </c>
      <c r="D67" s="32"/>
      <c r="E67" s="19" t="s">
        <v>86</v>
      </c>
      <c r="F67" s="19"/>
      <c r="G67" s="19">
        <v>13</v>
      </c>
      <c r="H67" s="19">
        <v>10</v>
      </c>
      <c r="I67" s="19"/>
      <c r="J67" s="19">
        <v>9</v>
      </c>
      <c r="K67" s="19">
        <v>9</v>
      </c>
      <c r="L67" s="19"/>
    </row>
    <row r="68" spans="1:12" ht="14.25" customHeight="1" outlineLevel="1" thickBot="1">
      <c r="A68" s="31">
        <v>7</v>
      </c>
      <c r="B68" s="31">
        <f>F68+G68+H68</f>
        <v>40</v>
      </c>
      <c r="C68" s="21" t="s">
        <v>93</v>
      </c>
      <c r="D68" s="21" t="s">
        <v>94</v>
      </c>
      <c r="E68" s="19" t="s">
        <v>86</v>
      </c>
      <c r="F68" s="19">
        <v>15</v>
      </c>
      <c r="G68" s="19">
        <v>8</v>
      </c>
      <c r="H68" s="19">
        <v>17</v>
      </c>
      <c r="I68" s="19"/>
      <c r="J68" s="19"/>
      <c r="K68" s="19"/>
      <c r="L68" s="19"/>
    </row>
    <row r="69" spans="1:12" ht="14.25" customHeight="1" outlineLevel="1" thickBot="1">
      <c r="A69" s="31">
        <v>8</v>
      </c>
      <c r="B69" s="31">
        <f>H69+I69+J69+K69</f>
        <v>37</v>
      </c>
      <c r="C69" s="19" t="s">
        <v>95</v>
      </c>
      <c r="D69" s="32"/>
      <c r="E69" s="19" t="s">
        <v>86</v>
      </c>
      <c r="F69" s="19"/>
      <c r="G69" s="19"/>
      <c r="H69" s="19">
        <v>5</v>
      </c>
      <c r="I69" s="19">
        <v>17</v>
      </c>
      <c r="J69" s="19">
        <v>7</v>
      </c>
      <c r="K69" s="19">
        <v>8</v>
      </c>
      <c r="L69" s="19"/>
    </row>
    <row r="70" spans="1:12" ht="14.25" customHeight="1" outlineLevel="1" thickBot="1">
      <c r="A70" s="31">
        <v>9</v>
      </c>
      <c r="B70" s="31">
        <f>G70+H70+L70</f>
        <v>31</v>
      </c>
      <c r="C70" s="19" t="s">
        <v>96</v>
      </c>
      <c r="D70" s="32"/>
      <c r="E70" s="19" t="s">
        <v>86</v>
      </c>
      <c r="F70" s="19"/>
      <c r="G70" s="19">
        <v>7</v>
      </c>
      <c r="H70" s="19">
        <v>7</v>
      </c>
      <c r="I70" s="19"/>
      <c r="J70" s="19"/>
      <c r="K70" s="19"/>
      <c r="L70" s="19">
        <v>17</v>
      </c>
    </row>
    <row r="71" spans="1:12" ht="14.25" customHeight="1" outlineLevel="1" thickBot="1">
      <c r="A71" s="31">
        <v>10</v>
      </c>
      <c r="B71" s="31">
        <f>J71+K71</f>
        <v>23</v>
      </c>
      <c r="C71" s="19" t="s">
        <v>97</v>
      </c>
      <c r="D71" s="32"/>
      <c r="E71" s="19" t="s">
        <v>86</v>
      </c>
      <c r="F71" s="19"/>
      <c r="G71" s="19"/>
      <c r="H71" s="19"/>
      <c r="I71" s="19"/>
      <c r="J71" s="19">
        <v>13</v>
      </c>
      <c r="K71" s="19">
        <v>10</v>
      </c>
      <c r="L71" s="19"/>
    </row>
    <row r="72" spans="1:12" ht="14.25" customHeight="1" outlineLevel="1" thickBot="1">
      <c r="A72" s="31">
        <v>11</v>
      </c>
      <c r="B72" s="31">
        <f>G72+H72</f>
        <v>19</v>
      </c>
      <c r="C72" s="19" t="s">
        <v>98</v>
      </c>
      <c r="D72" s="32"/>
      <c r="E72" s="19" t="s">
        <v>86</v>
      </c>
      <c r="F72" s="19"/>
      <c r="G72" s="19">
        <v>10</v>
      </c>
      <c r="H72" s="19">
        <v>9</v>
      </c>
      <c r="I72" s="19"/>
      <c r="J72" s="19"/>
      <c r="K72" s="19"/>
      <c r="L72" s="19"/>
    </row>
    <row r="73" spans="1:12" ht="14.25" customHeight="1" outlineLevel="1" thickBot="1">
      <c r="A73" s="31">
        <v>12</v>
      </c>
      <c r="B73" s="31">
        <f>F73+G73+H73+I73+J73</f>
        <v>17</v>
      </c>
      <c r="C73" s="21" t="s">
        <v>99</v>
      </c>
      <c r="D73" s="21" t="s">
        <v>100</v>
      </c>
      <c r="E73" s="19" t="s">
        <v>86</v>
      </c>
      <c r="F73" s="19">
        <v>17</v>
      </c>
      <c r="G73" s="19"/>
      <c r="H73" s="19"/>
      <c r="I73" s="19"/>
      <c r="J73" s="19"/>
      <c r="K73" s="19"/>
      <c r="L73" s="19"/>
    </row>
    <row r="74" spans="1:12" ht="14.25" customHeight="1" outlineLevel="1" thickBot="1">
      <c r="A74" s="31">
        <v>13</v>
      </c>
      <c r="B74" s="31">
        <f>F74+G74+H74+I74+J74</f>
        <v>15</v>
      </c>
      <c r="C74" s="19" t="s">
        <v>101</v>
      </c>
      <c r="D74" s="32"/>
      <c r="E74" s="19" t="s">
        <v>86</v>
      </c>
      <c r="F74" s="19"/>
      <c r="G74" s="19">
        <v>6</v>
      </c>
      <c r="H74" s="19">
        <v>0</v>
      </c>
      <c r="I74" s="19"/>
      <c r="J74" s="19">
        <v>9</v>
      </c>
      <c r="K74" s="19">
        <v>7</v>
      </c>
      <c r="L74" s="19"/>
    </row>
    <row r="75" spans="1:12" ht="14.25" customHeight="1" outlineLevel="1" thickBot="1">
      <c r="A75" s="31">
        <v>14</v>
      </c>
      <c r="B75" s="31">
        <f>L75</f>
        <v>15</v>
      </c>
      <c r="C75" s="19" t="s">
        <v>102</v>
      </c>
      <c r="D75" s="32"/>
      <c r="E75" s="19" t="s">
        <v>86</v>
      </c>
      <c r="F75" s="19"/>
      <c r="G75" s="19"/>
      <c r="H75" s="19"/>
      <c r="I75" s="19"/>
      <c r="J75" s="19"/>
      <c r="K75" s="19"/>
      <c r="L75" s="19">
        <v>15</v>
      </c>
    </row>
    <row r="76" spans="1:12" ht="14.25" customHeight="1" outlineLevel="1" thickBot="1">
      <c r="A76" s="31">
        <v>15</v>
      </c>
      <c r="B76" s="31">
        <v>13</v>
      </c>
      <c r="C76" s="19" t="s">
        <v>72</v>
      </c>
      <c r="D76" s="32"/>
      <c r="E76" s="19" t="s">
        <v>86</v>
      </c>
      <c r="F76" s="19"/>
      <c r="G76" s="19"/>
      <c r="H76" s="19"/>
      <c r="I76" s="19"/>
      <c r="J76" s="19"/>
      <c r="K76" s="19"/>
      <c r="L76" s="19">
        <v>13</v>
      </c>
    </row>
    <row r="77" spans="1:12" ht="14.25" customHeight="1" outlineLevel="1" thickBot="1">
      <c r="A77" s="31">
        <v>16</v>
      </c>
      <c r="B77" s="31">
        <f>F77+G77+H77+I77+J77</f>
        <v>11</v>
      </c>
      <c r="C77" s="19" t="s">
        <v>103</v>
      </c>
      <c r="D77" s="32"/>
      <c r="E77" s="19" t="s">
        <v>86</v>
      </c>
      <c r="F77" s="19"/>
      <c r="G77" s="19">
        <v>5</v>
      </c>
      <c r="H77" s="19">
        <v>6</v>
      </c>
      <c r="I77" s="19"/>
      <c r="J77" s="19"/>
      <c r="K77" s="19"/>
      <c r="L77" s="19"/>
    </row>
    <row r="78" ht="14.25" customHeight="1" outlineLevel="1"/>
    <row r="79" spans="3:8" ht="14.25" customHeight="1" outlineLevel="1" thickBot="1">
      <c r="C79" s="25"/>
      <c r="D79" s="26"/>
      <c r="F79" s="25"/>
      <c r="G79" s="25"/>
      <c r="H79" s="25"/>
    </row>
    <row r="80" spans="1:12" ht="14.25" customHeight="1" outlineLevel="1">
      <c r="A80" s="33" t="s">
        <v>0</v>
      </c>
      <c r="B80" s="34" t="s">
        <v>1</v>
      </c>
      <c r="C80" s="34" t="s">
        <v>2</v>
      </c>
      <c r="D80" s="34" t="s">
        <v>3</v>
      </c>
      <c r="E80" s="62" t="s">
        <v>104</v>
      </c>
      <c r="F80" s="35" t="s">
        <v>5</v>
      </c>
      <c r="G80" s="36" t="s">
        <v>6</v>
      </c>
      <c r="H80" s="37" t="s">
        <v>6</v>
      </c>
      <c r="I80" s="38" t="s">
        <v>7</v>
      </c>
      <c r="J80" s="37" t="s">
        <v>8</v>
      </c>
      <c r="K80" s="37" t="s">
        <v>8</v>
      </c>
      <c r="L80" s="37" t="s">
        <v>9</v>
      </c>
    </row>
    <row r="81" spans="1:12" ht="13.5" thickBot="1">
      <c r="A81" s="39"/>
      <c r="B81" s="40"/>
      <c r="C81" s="40"/>
      <c r="D81" s="40"/>
      <c r="E81" s="63"/>
      <c r="F81" s="41">
        <v>41749</v>
      </c>
      <c r="G81" s="42">
        <v>41839</v>
      </c>
      <c r="H81" s="43">
        <v>41840</v>
      </c>
      <c r="I81" s="44">
        <v>41875</v>
      </c>
      <c r="J81" s="43">
        <v>41916</v>
      </c>
      <c r="K81" s="43">
        <v>41917</v>
      </c>
      <c r="L81" s="43">
        <v>41931</v>
      </c>
    </row>
    <row r="82" spans="1:12" ht="13.5" thickBot="1">
      <c r="A82" s="17">
        <v>1</v>
      </c>
      <c r="B82" s="17">
        <f>F82+G82+H82+I82+J82+L82</f>
        <v>115</v>
      </c>
      <c r="C82" s="18" t="s">
        <v>105</v>
      </c>
      <c r="D82" s="18" t="s">
        <v>106</v>
      </c>
      <c r="E82" s="30" t="s">
        <v>107</v>
      </c>
      <c r="F82" s="17">
        <v>15</v>
      </c>
      <c r="G82" s="17">
        <v>20</v>
      </c>
      <c r="H82" s="17">
        <v>20</v>
      </c>
      <c r="I82" s="17">
        <v>20</v>
      </c>
      <c r="J82" s="17">
        <v>20</v>
      </c>
      <c r="K82" s="17"/>
      <c r="L82" s="17">
        <v>20</v>
      </c>
    </row>
    <row r="83" spans="1:12" ht="15.75" customHeight="1" thickBot="1">
      <c r="A83" s="17">
        <v>2</v>
      </c>
      <c r="B83" s="17">
        <f aca="true" t="shared" si="2" ref="B83:B91">F83+G83+H83+I83+J83+K83+L83</f>
        <v>108</v>
      </c>
      <c r="C83" s="18" t="s">
        <v>108</v>
      </c>
      <c r="D83" s="18" t="s">
        <v>64</v>
      </c>
      <c r="E83" s="30" t="s">
        <v>107</v>
      </c>
      <c r="F83" s="17">
        <v>17</v>
      </c>
      <c r="G83" s="17">
        <v>15</v>
      </c>
      <c r="H83" s="17">
        <v>13</v>
      </c>
      <c r="I83" s="17">
        <v>17</v>
      </c>
      <c r="J83" s="17">
        <v>15</v>
      </c>
      <c r="K83" s="17">
        <v>20</v>
      </c>
      <c r="L83" s="17">
        <v>11</v>
      </c>
    </row>
    <row r="84" spans="1:12" ht="13.5" customHeight="1" outlineLevel="1" thickBot="1">
      <c r="A84" s="17">
        <v>3</v>
      </c>
      <c r="B84" s="17">
        <f t="shared" si="2"/>
        <v>65</v>
      </c>
      <c r="C84" s="18" t="s">
        <v>109</v>
      </c>
      <c r="D84" s="18" t="s">
        <v>110</v>
      </c>
      <c r="E84" s="30" t="s">
        <v>107</v>
      </c>
      <c r="F84" s="17">
        <v>20</v>
      </c>
      <c r="G84" s="17">
        <v>17</v>
      </c>
      <c r="H84" s="17">
        <v>15</v>
      </c>
      <c r="I84" s="17"/>
      <c r="J84" s="17"/>
      <c r="K84" s="17"/>
      <c r="L84" s="17">
        <v>13</v>
      </c>
    </row>
    <row r="85" spans="1:12" ht="15" customHeight="1" outlineLevel="1" thickBot="1">
      <c r="A85" s="19">
        <v>4</v>
      </c>
      <c r="B85" s="19">
        <f t="shared" si="2"/>
        <v>56</v>
      </c>
      <c r="C85" s="19" t="s">
        <v>111</v>
      </c>
      <c r="D85" s="19"/>
      <c r="E85" s="32" t="s">
        <v>107</v>
      </c>
      <c r="F85" s="19"/>
      <c r="G85" s="19">
        <v>11</v>
      </c>
      <c r="H85" s="19">
        <v>11</v>
      </c>
      <c r="I85" s="45"/>
      <c r="J85" s="45">
        <v>17</v>
      </c>
      <c r="K85" s="45"/>
      <c r="L85" s="45">
        <v>17</v>
      </c>
    </row>
    <row r="86" spans="1:12" ht="15" customHeight="1" outlineLevel="1" thickBot="1">
      <c r="A86" s="19">
        <v>5</v>
      </c>
      <c r="B86" s="19">
        <f>F86+G86+H86+I86+J86+K86+L86</f>
        <v>50</v>
      </c>
      <c r="C86" s="19" t="s">
        <v>112</v>
      </c>
      <c r="D86" s="19"/>
      <c r="E86" s="32" t="s">
        <v>107</v>
      </c>
      <c r="F86" s="19"/>
      <c r="G86" s="19">
        <v>9</v>
      </c>
      <c r="H86" s="19">
        <v>8</v>
      </c>
      <c r="I86" s="45"/>
      <c r="J86" s="45">
        <v>11</v>
      </c>
      <c r="K86" s="45">
        <v>13</v>
      </c>
      <c r="L86" s="45">
        <v>9</v>
      </c>
    </row>
    <row r="87" spans="1:12" ht="15" customHeight="1" outlineLevel="1" thickBot="1">
      <c r="A87" s="19">
        <v>6</v>
      </c>
      <c r="B87" s="19">
        <f t="shared" si="2"/>
        <v>48</v>
      </c>
      <c r="C87" s="21" t="s">
        <v>113</v>
      </c>
      <c r="D87" s="21" t="s">
        <v>114</v>
      </c>
      <c r="E87" s="32" t="s">
        <v>107</v>
      </c>
      <c r="F87" s="19">
        <v>10</v>
      </c>
      <c r="G87" s="19"/>
      <c r="H87" s="19"/>
      <c r="I87" s="45"/>
      <c r="J87" s="45">
        <v>13</v>
      </c>
      <c r="K87" s="45">
        <v>17</v>
      </c>
      <c r="L87" s="45">
        <v>8</v>
      </c>
    </row>
    <row r="88" spans="1:12" ht="15" customHeight="1" outlineLevel="1" thickBot="1">
      <c r="A88" s="19">
        <v>7</v>
      </c>
      <c r="B88" s="19">
        <f t="shared" si="2"/>
        <v>45</v>
      </c>
      <c r="C88" s="21" t="s">
        <v>115</v>
      </c>
      <c r="D88" s="21" t="s">
        <v>116</v>
      </c>
      <c r="E88" s="32" t="s">
        <v>107</v>
      </c>
      <c r="F88" s="19">
        <v>13</v>
      </c>
      <c r="G88" s="19">
        <v>10</v>
      </c>
      <c r="H88" s="19">
        <v>7</v>
      </c>
      <c r="I88" s="45"/>
      <c r="J88" s="45"/>
      <c r="K88" s="45"/>
      <c r="L88" s="45">
        <v>15</v>
      </c>
    </row>
    <row r="89" spans="1:12" ht="15" customHeight="1" outlineLevel="1" thickBot="1">
      <c r="A89" s="19">
        <v>8</v>
      </c>
      <c r="B89" s="19">
        <f t="shared" si="2"/>
        <v>33</v>
      </c>
      <c r="C89" s="19" t="s">
        <v>117</v>
      </c>
      <c r="D89" s="19"/>
      <c r="E89" s="32" t="s">
        <v>107</v>
      </c>
      <c r="F89" s="19"/>
      <c r="G89" s="19">
        <v>8</v>
      </c>
      <c r="H89" s="19">
        <v>10</v>
      </c>
      <c r="I89" s="45"/>
      <c r="J89" s="45"/>
      <c r="K89" s="45">
        <v>15</v>
      </c>
      <c r="L89" s="45"/>
    </row>
    <row r="90" spans="1:12" ht="15" customHeight="1" outlineLevel="1" thickBot="1">
      <c r="A90" s="19">
        <v>9</v>
      </c>
      <c r="B90" s="19">
        <f t="shared" si="2"/>
        <v>21</v>
      </c>
      <c r="C90" s="21" t="s">
        <v>118</v>
      </c>
      <c r="D90" s="21" t="s">
        <v>43</v>
      </c>
      <c r="E90" s="32" t="s">
        <v>107</v>
      </c>
      <c r="F90" s="19">
        <v>11</v>
      </c>
      <c r="G90" s="19"/>
      <c r="H90" s="19"/>
      <c r="I90" s="45"/>
      <c r="J90" s="45"/>
      <c r="K90" s="45"/>
      <c r="L90" s="45">
        <v>10</v>
      </c>
    </row>
    <row r="91" spans="1:12" ht="15" customHeight="1" outlineLevel="1" thickBot="1">
      <c r="A91" s="19">
        <v>10</v>
      </c>
      <c r="B91" s="19">
        <f t="shared" si="2"/>
        <v>17</v>
      </c>
      <c r="C91" s="19" t="s">
        <v>119</v>
      </c>
      <c r="D91" s="19" t="s">
        <v>120</v>
      </c>
      <c r="E91" s="32" t="s">
        <v>107</v>
      </c>
      <c r="F91" s="19"/>
      <c r="G91" s="19"/>
      <c r="H91" s="19">
        <v>17</v>
      </c>
      <c r="I91" s="45"/>
      <c r="J91" s="45"/>
      <c r="K91" s="45"/>
      <c r="L91" s="45"/>
    </row>
    <row r="92" spans="1:12" ht="15" customHeight="1" outlineLevel="1" thickBot="1">
      <c r="A92" s="19">
        <v>11</v>
      </c>
      <c r="B92" s="19">
        <f>F92+G92+H92+I92+J92+K92+L92</f>
        <v>13</v>
      </c>
      <c r="C92" s="19" t="s">
        <v>121</v>
      </c>
      <c r="D92" s="19"/>
      <c r="E92" s="32" t="s">
        <v>107</v>
      </c>
      <c r="F92" s="19"/>
      <c r="G92" s="19">
        <v>7</v>
      </c>
      <c r="H92" s="19">
        <v>6</v>
      </c>
      <c r="I92" s="45"/>
      <c r="J92" s="45"/>
      <c r="K92" s="45"/>
      <c r="L92" s="45"/>
    </row>
    <row r="93" spans="1:12" ht="15" customHeight="1" outlineLevel="1" thickBot="1">
      <c r="A93" s="19">
        <v>12</v>
      </c>
      <c r="B93" s="19">
        <f>F93+G93+H93+I93+J93</f>
        <v>13</v>
      </c>
      <c r="C93" s="19" t="s">
        <v>122</v>
      </c>
      <c r="D93" s="19" t="s">
        <v>123</v>
      </c>
      <c r="E93" s="32" t="s">
        <v>107</v>
      </c>
      <c r="F93" s="19"/>
      <c r="G93" s="19">
        <v>13</v>
      </c>
      <c r="H93" s="19"/>
      <c r="I93" s="45"/>
      <c r="J93" s="45"/>
      <c r="K93" s="45"/>
      <c r="L93" s="45"/>
    </row>
    <row r="94" spans="1:12" ht="15" customHeight="1" outlineLevel="1" thickBot="1">
      <c r="A94" s="19">
        <v>13</v>
      </c>
      <c r="B94" s="19">
        <f>F94+G94+H94+I88+J88</f>
        <v>9</v>
      </c>
      <c r="C94" s="21" t="s">
        <v>124</v>
      </c>
      <c r="D94" s="21" t="s">
        <v>125</v>
      </c>
      <c r="E94" s="32" t="s">
        <v>107</v>
      </c>
      <c r="F94" s="19">
        <v>9</v>
      </c>
      <c r="G94" s="19"/>
      <c r="H94" s="19"/>
      <c r="I94" s="45"/>
      <c r="J94" s="45"/>
      <c r="K94" s="45"/>
      <c r="L94" s="45"/>
    </row>
    <row r="95" spans="1:12" ht="15" customHeight="1" outlineLevel="1" thickBot="1">
      <c r="A95" s="19">
        <v>14</v>
      </c>
      <c r="B95" s="19">
        <f>F95+G95+H95+I95+J95+K95+L95</f>
        <v>9</v>
      </c>
      <c r="C95" s="19" t="s">
        <v>126</v>
      </c>
      <c r="D95" s="19"/>
      <c r="E95" s="32" t="s">
        <v>107</v>
      </c>
      <c r="F95" s="19"/>
      <c r="G95" s="19"/>
      <c r="H95" s="19">
        <v>9</v>
      </c>
      <c r="I95" s="45"/>
      <c r="J95" s="45"/>
      <c r="K95" s="45"/>
      <c r="L95" s="45"/>
    </row>
    <row r="96" spans="1:12" ht="15" customHeight="1" outlineLevel="1" thickBot="1">
      <c r="A96" s="19">
        <v>15</v>
      </c>
      <c r="B96" s="19">
        <f>F96+G96+H96+I96+J96+K96+L96</f>
        <v>8</v>
      </c>
      <c r="C96" s="21" t="s">
        <v>127</v>
      </c>
      <c r="D96" s="21" t="s">
        <v>128</v>
      </c>
      <c r="E96" s="32" t="s">
        <v>107</v>
      </c>
      <c r="F96" s="19">
        <v>8</v>
      </c>
      <c r="G96" s="19"/>
      <c r="H96" s="19"/>
      <c r="I96" s="45"/>
      <c r="J96" s="45"/>
      <c r="K96" s="45"/>
      <c r="L96" s="45"/>
    </row>
    <row r="97" spans="1:12" ht="15" customHeight="1" outlineLevel="1" thickBot="1">
      <c r="A97" s="19">
        <v>16</v>
      </c>
      <c r="B97" s="19">
        <f>F97+G97+H97+I97+J97+K97+L97</f>
        <v>6</v>
      </c>
      <c r="C97" s="19" t="s">
        <v>129</v>
      </c>
      <c r="D97" s="19" t="s">
        <v>130</v>
      </c>
      <c r="E97" s="32" t="s">
        <v>107</v>
      </c>
      <c r="F97" s="19"/>
      <c r="G97" s="19">
        <v>6</v>
      </c>
      <c r="H97" s="19"/>
      <c r="I97" s="45"/>
      <c r="J97" s="45"/>
      <c r="K97" s="45"/>
      <c r="L97" s="45"/>
    </row>
    <row r="98" spans="1:12" ht="15" customHeight="1" outlineLevel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ht="15" customHeight="1" outlineLevel="1" thickBot="1"/>
    <row r="100" spans="1:12" ht="15" customHeight="1" outlineLevel="1">
      <c r="A100" s="33" t="s">
        <v>0</v>
      </c>
      <c r="B100" s="34" t="s">
        <v>1</v>
      </c>
      <c r="C100" s="34" t="s">
        <v>2</v>
      </c>
      <c r="D100" s="34" t="s">
        <v>3</v>
      </c>
      <c r="E100" s="62" t="s">
        <v>131</v>
      </c>
      <c r="F100" s="35" t="s">
        <v>5</v>
      </c>
      <c r="G100" s="36" t="s">
        <v>6</v>
      </c>
      <c r="H100" s="37" t="s">
        <v>6</v>
      </c>
      <c r="I100" s="38" t="s">
        <v>7</v>
      </c>
      <c r="J100" s="37" t="s">
        <v>8</v>
      </c>
      <c r="K100" s="37" t="s">
        <v>8</v>
      </c>
      <c r="L100" s="37" t="s">
        <v>9</v>
      </c>
    </row>
    <row r="101" spans="1:12" ht="15" customHeight="1" outlineLevel="1" thickBot="1">
      <c r="A101" s="46"/>
      <c r="B101" s="47"/>
      <c r="C101" s="48"/>
      <c r="D101" s="48"/>
      <c r="E101" s="63"/>
      <c r="F101" s="41">
        <v>41749</v>
      </c>
      <c r="G101" s="42">
        <v>41839</v>
      </c>
      <c r="H101" s="43">
        <v>41840</v>
      </c>
      <c r="I101" s="44">
        <v>41875</v>
      </c>
      <c r="J101" s="43">
        <v>41916</v>
      </c>
      <c r="K101" s="43">
        <v>41917</v>
      </c>
      <c r="L101" s="43">
        <v>41931</v>
      </c>
    </row>
    <row r="102" spans="1:12" ht="15" customHeight="1" thickBot="1">
      <c r="A102" s="17">
        <v>1</v>
      </c>
      <c r="B102" s="17">
        <f>F102+G102+H102+J102+K102+L102</f>
        <v>72</v>
      </c>
      <c r="C102" s="17" t="s">
        <v>141</v>
      </c>
      <c r="D102" s="17"/>
      <c r="E102" s="59" t="s">
        <v>57</v>
      </c>
      <c r="F102" s="17">
        <v>8</v>
      </c>
      <c r="G102" s="17">
        <v>10</v>
      </c>
      <c r="H102" s="17">
        <v>15</v>
      </c>
      <c r="I102" s="17"/>
      <c r="J102" s="17">
        <v>11</v>
      </c>
      <c r="K102" s="17">
        <v>11</v>
      </c>
      <c r="L102" s="17">
        <v>17</v>
      </c>
    </row>
    <row r="103" spans="1:12" ht="12" customHeight="1" outlineLevel="1" thickBot="1">
      <c r="A103" s="17">
        <v>2</v>
      </c>
      <c r="B103" s="17">
        <f>G103+H103+J103+K103</f>
        <v>64</v>
      </c>
      <c r="C103" s="17" t="s">
        <v>139</v>
      </c>
      <c r="D103" s="17"/>
      <c r="E103" s="59" t="s">
        <v>57</v>
      </c>
      <c r="F103" s="17">
        <v>0</v>
      </c>
      <c r="G103" s="17">
        <v>17</v>
      </c>
      <c r="H103" s="17">
        <v>20</v>
      </c>
      <c r="I103" s="17"/>
      <c r="J103" s="17">
        <v>17</v>
      </c>
      <c r="K103" s="17">
        <v>10</v>
      </c>
      <c r="L103" s="17"/>
    </row>
    <row r="104" spans="1:12" ht="12" customHeight="1" thickBot="1">
      <c r="A104" s="17">
        <v>3</v>
      </c>
      <c r="B104" s="17">
        <f>G104+H104+J104+K104</f>
        <v>52</v>
      </c>
      <c r="C104" s="17" t="s">
        <v>140</v>
      </c>
      <c r="D104" s="17"/>
      <c r="E104" s="59" t="s">
        <v>57</v>
      </c>
      <c r="F104" s="17">
        <v>0</v>
      </c>
      <c r="G104" s="17">
        <v>11</v>
      </c>
      <c r="H104" s="17">
        <v>17</v>
      </c>
      <c r="I104" s="17"/>
      <c r="J104" s="17">
        <v>15</v>
      </c>
      <c r="K104" s="17">
        <v>9</v>
      </c>
      <c r="L104" s="17"/>
    </row>
    <row r="105" spans="1:12" ht="15" customHeight="1" outlineLevel="1" thickBot="1">
      <c r="A105" s="19">
        <v>4</v>
      </c>
      <c r="B105" s="19">
        <f>F105+G105+J105</f>
        <v>44</v>
      </c>
      <c r="C105" s="19" t="s">
        <v>138</v>
      </c>
      <c r="D105" s="19"/>
      <c r="E105" s="60" t="s">
        <v>57</v>
      </c>
      <c r="F105" s="19">
        <v>11</v>
      </c>
      <c r="G105" s="19">
        <v>20</v>
      </c>
      <c r="H105" s="19"/>
      <c r="I105" s="45"/>
      <c r="J105" s="45">
        <v>13</v>
      </c>
      <c r="K105" s="45"/>
      <c r="L105" s="45"/>
    </row>
    <row r="106" spans="1:12" ht="13.5" customHeight="1" outlineLevel="1" thickBot="1">
      <c r="A106" s="19">
        <v>5</v>
      </c>
      <c r="B106" s="19">
        <f>K106+L106</f>
        <v>37</v>
      </c>
      <c r="C106" s="19" t="s">
        <v>148</v>
      </c>
      <c r="D106" s="32"/>
      <c r="E106" s="60"/>
      <c r="F106" s="19"/>
      <c r="G106" s="19"/>
      <c r="H106" s="19"/>
      <c r="I106" s="19"/>
      <c r="J106" s="19"/>
      <c r="K106" s="19">
        <v>17</v>
      </c>
      <c r="L106" s="19">
        <v>20</v>
      </c>
    </row>
    <row r="107" spans="1:13" ht="13.5" customHeight="1" outlineLevel="1" thickBot="1">
      <c r="A107" s="19">
        <v>6</v>
      </c>
      <c r="B107" s="19">
        <f>J107+K107</f>
        <v>35</v>
      </c>
      <c r="C107" s="19" t="s">
        <v>145</v>
      </c>
      <c r="D107" s="32"/>
      <c r="E107" s="61"/>
      <c r="F107" s="19"/>
      <c r="G107" s="19"/>
      <c r="H107" s="19"/>
      <c r="I107" s="45"/>
      <c r="J107" s="45">
        <v>20</v>
      </c>
      <c r="K107" s="45">
        <v>15</v>
      </c>
      <c r="L107" s="45"/>
      <c r="M107" s="25"/>
    </row>
    <row r="108" spans="1:13" ht="13.5" customHeight="1" outlineLevel="1" thickBot="1">
      <c r="A108" s="19">
        <v>6</v>
      </c>
      <c r="B108" s="19">
        <f>J108+K108</f>
        <v>35</v>
      </c>
      <c r="C108" s="19" t="s">
        <v>147</v>
      </c>
      <c r="D108" s="32"/>
      <c r="E108" s="60"/>
      <c r="F108" s="19"/>
      <c r="G108" s="19"/>
      <c r="H108" s="19"/>
      <c r="I108" s="19"/>
      <c r="J108" s="19">
        <v>15</v>
      </c>
      <c r="K108" s="19">
        <v>20</v>
      </c>
      <c r="L108" s="19"/>
      <c r="M108" s="51"/>
    </row>
    <row r="109" spans="1:12" ht="15" customHeight="1" outlineLevel="1" thickBot="1">
      <c r="A109" s="19">
        <v>7</v>
      </c>
      <c r="B109" s="19">
        <f>F109+L109</f>
        <v>30</v>
      </c>
      <c r="C109" s="49" t="s">
        <v>133</v>
      </c>
      <c r="D109" s="50" t="s">
        <v>134</v>
      </c>
      <c r="E109" s="60" t="s">
        <v>57</v>
      </c>
      <c r="F109" s="19">
        <v>17</v>
      </c>
      <c r="G109" s="19"/>
      <c r="H109" s="19"/>
      <c r="I109" s="19"/>
      <c r="J109" s="45"/>
      <c r="K109" s="45"/>
      <c r="L109" s="45">
        <v>13</v>
      </c>
    </row>
    <row r="110" spans="1:12" ht="15" customHeight="1" outlineLevel="1" thickBot="1">
      <c r="A110" s="19">
        <v>6</v>
      </c>
      <c r="B110" s="19">
        <f>F110+L110</f>
        <v>35</v>
      </c>
      <c r="C110" s="49" t="s">
        <v>132</v>
      </c>
      <c r="D110" s="50" t="s">
        <v>13</v>
      </c>
      <c r="E110" s="60" t="s">
        <v>57</v>
      </c>
      <c r="F110" s="19">
        <v>20</v>
      </c>
      <c r="G110" s="19"/>
      <c r="H110" s="19"/>
      <c r="I110" s="19"/>
      <c r="J110" s="45"/>
      <c r="K110" s="45"/>
      <c r="L110" s="45">
        <v>15</v>
      </c>
    </row>
    <row r="111" spans="1:12" ht="12" customHeight="1" outlineLevel="1" thickBot="1">
      <c r="A111" s="19">
        <v>8</v>
      </c>
      <c r="B111" s="19">
        <f>G111+H111</f>
        <v>28</v>
      </c>
      <c r="C111" s="19" t="s">
        <v>142</v>
      </c>
      <c r="D111" s="19"/>
      <c r="E111" s="60" t="s">
        <v>57</v>
      </c>
      <c r="F111" s="19"/>
      <c r="G111" s="19">
        <v>15</v>
      </c>
      <c r="H111" s="19">
        <v>13</v>
      </c>
      <c r="I111" s="45"/>
      <c r="J111" s="45"/>
      <c r="K111" s="45"/>
      <c r="L111" s="45"/>
    </row>
    <row r="112" spans="1:12" ht="13.5" customHeight="1" outlineLevel="1" thickBot="1">
      <c r="A112" s="19">
        <v>9</v>
      </c>
      <c r="B112" s="19">
        <f>G112+H112</f>
        <v>23</v>
      </c>
      <c r="C112" s="19" t="s">
        <v>143</v>
      </c>
      <c r="D112" s="19"/>
      <c r="E112" s="60" t="s">
        <v>57</v>
      </c>
      <c r="F112" s="19"/>
      <c r="G112" s="19">
        <v>13</v>
      </c>
      <c r="H112" s="19">
        <v>10</v>
      </c>
      <c r="I112" s="45"/>
      <c r="J112" s="45"/>
      <c r="K112" s="45"/>
      <c r="L112" s="45"/>
    </row>
    <row r="113" spans="1:13" ht="13.5" customHeight="1" outlineLevel="1" thickBot="1">
      <c r="A113" s="19">
        <v>10</v>
      </c>
      <c r="B113" s="19">
        <f>F113+G113+H113+I113+J113</f>
        <v>20</v>
      </c>
      <c r="C113" s="19" t="s">
        <v>144</v>
      </c>
      <c r="D113" s="19"/>
      <c r="E113" s="61"/>
      <c r="F113" s="19"/>
      <c r="G113" s="19"/>
      <c r="H113" s="19"/>
      <c r="I113" s="45">
        <v>20</v>
      </c>
      <c r="J113" s="45"/>
      <c r="K113" s="45"/>
      <c r="L113" s="45"/>
      <c r="M113" s="25"/>
    </row>
    <row r="114" spans="1:13" ht="13.5" customHeight="1" outlineLevel="1" thickBot="1">
      <c r="A114" s="19">
        <v>10</v>
      </c>
      <c r="B114" s="19">
        <f>G114+H114</f>
        <v>20</v>
      </c>
      <c r="C114" s="19" t="s">
        <v>146</v>
      </c>
      <c r="D114" s="19"/>
      <c r="E114" s="60"/>
      <c r="F114" s="19"/>
      <c r="G114" s="19">
        <v>9</v>
      </c>
      <c r="H114" s="19">
        <v>11</v>
      </c>
      <c r="I114" s="45"/>
      <c r="J114" s="45"/>
      <c r="K114" s="45"/>
      <c r="L114" s="45"/>
      <c r="M114" s="51"/>
    </row>
    <row r="115" spans="1:12" ht="15" customHeight="1" outlineLevel="1" thickBot="1">
      <c r="A115" s="19">
        <v>11</v>
      </c>
      <c r="B115" s="19">
        <f>F115</f>
        <v>15</v>
      </c>
      <c r="C115" s="49" t="s">
        <v>135</v>
      </c>
      <c r="D115" s="50" t="s">
        <v>136</v>
      </c>
      <c r="E115" s="60" t="s">
        <v>57</v>
      </c>
      <c r="F115" s="19">
        <v>15</v>
      </c>
      <c r="G115" s="19"/>
      <c r="H115" s="19"/>
      <c r="I115" s="45"/>
      <c r="J115" s="45"/>
      <c r="K115" s="45"/>
      <c r="L115" s="45"/>
    </row>
    <row r="116" spans="1:12" ht="15" customHeight="1" outlineLevel="1" thickBot="1">
      <c r="A116" s="19">
        <v>12</v>
      </c>
      <c r="B116" s="19">
        <f>F116</f>
        <v>13</v>
      </c>
      <c r="C116" s="49" t="s">
        <v>137</v>
      </c>
      <c r="D116" s="50" t="s">
        <v>106</v>
      </c>
      <c r="E116" s="60" t="s">
        <v>57</v>
      </c>
      <c r="F116" s="19">
        <v>13</v>
      </c>
      <c r="G116" s="19"/>
      <c r="H116" s="19"/>
      <c r="I116" s="45"/>
      <c r="J116" s="45"/>
      <c r="K116" s="45"/>
      <c r="L116" s="45"/>
    </row>
    <row r="117" spans="1:12" ht="13.5" customHeight="1" outlineLevel="1" thickBot="1">
      <c r="A117" s="19">
        <v>12</v>
      </c>
      <c r="B117" s="19">
        <f>K117</f>
        <v>13</v>
      </c>
      <c r="C117" s="19" t="s">
        <v>149</v>
      </c>
      <c r="D117" s="32"/>
      <c r="E117" s="61"/>
      <c r="F117" s="19"/>
      <c r="G117" s="19"/>
      <c r="H117" s="19"/>
      <c r="I117" s="45"/>
      <c r="J117" s="45"/>
      <c r="K117" s="45">
        <v>13</v>
      </c>
      <c r="L117" s="45"/>
    </row>
    <row r="119" spans="1:12" ht="13.5" customHeight="1" outlineLevel="1" thickBo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</row>
    <row r="120" spans="1:12" ht="13.5" customHeight="1" outlineLevel="1">
      <c r="A120" s="33" t="s">
        <v>0</v>
      </c>
      <c r="B120" s="34" t="s">
        <v>1</v>
      </c>
      <c r="C120" s="33" t="s">
        <v>2</v>
      </c>
      <c r="D120" s="54" t="s">
        <v>3</v>
      </c>
      <c r="E120" s="62" t="s">
        <v>182</v>
      </c>
      <c r="F120" s="35" t="s">
        <v>5</v>
      </c>
      <c r="G120" s="36" t="s">
        <v>6</v>
      </c>
      <c r="H120" s="37" t="s">
        <v>6</v>
      </c>
      <c r="I120" s="38" t="s">
        <v>7</v>
      </c>
      <c r="J120" s="37" t="s">
        <v>8</v>
      </c>
      <c r="K120" s="37" t="s">
        <v>8</v>
      </c>
      <c r="L120" s="37" t="s">
        <v>9</v>
      </c>
    </row>
    <row r="121" spans="1:12" ht="13.5" customHeight="1" outlineLevel="1" thickBot="1">
      <c r="A121" s="39"/>
      <c r="B121" s="55"/>
      <c r="C121" s="56"/>
      <c r="D121" s="57"/>
      <c r="E121" s="63"/>
      <c r="F121" s="41">
        <v>41749</v>
      </c>
      <c r="G121" s="42">
        <v>41839</v>
      </c>
      <c r="H121" s="43">
        <v>41840</v>
      </c>
      <c r="I121" s="44">
        <v>41875</v>
      </c>
      <c r="J121" s="43">
        <v>41916</v>
      </c>
      <c r="K121" s="43">
        <v>41917</v>
      </c>
      <c r="L121" s="43">
        <v>41931</v>
      </c>
    </row>
    <row r="122" spans="1:12" ht="13.5" customHeight="1" outlineLevel="1" thickBot="1">
      <c r="A122" s="17">
        <v>1</v>
      </c>
      <c r="B122" s="17">
        <f>+F122+G122+H122+I122+J122+K122+L122</f>
        <v>120</v>
      </c>
      <c r="C122" s="18" t="s">
        <v>150</v>
      </c>
      <c r="D122" s="18" t="s">
        <v>151</v>
      </c>
      <c r="E122" s="17" t="s">
        <v>152</v>
      </c>
      <c r="F122" s="17">
        <v>17</v>
      </c>
      <c r="G122" s="17">
        <v>15</v>
      </c>
      <c r="H122" s="17">
        <v>17</v>
      </c>
      <c r="I122" s="17">
        <v>17</v>
      </c>
      <c r="J122" s="17">
        <v>17</v>
      </c>
      <c r="K122" s="17">
        <v>17</v>
      </c>
      <c r="L122" s="17">
        <v>20</v>
      </c>
    </row>
    <row r="123" spans="1:12" ht="13.5" customHeight="1" outlineLevel="1" thickBot="1">
      <c r="A123" s="17">
        <v>2</v>
      </c>
      <c r="B123" s="17">
        <f>G123+H123+I123+J123+K123+L123</f>
        <v>117</v>
      </c>
      <c r="C123" s="17" t="s">
        <v>153</v>
      </c>
      <c r="D123" s="30" t="s">
        <v>154</v>
      </c>
      <c r="E123" s="17" t="s">
        <v>152</v>
      </c>
      <c r="F123" s="17"/>
      <c r="G123" s="17">
        <v>20</v>
      </c>
      <c r="H123" s="17">
        <v>20</v>
      </c>
      <c r="I123" s="17">
        <v>20</v>
      </c>
      <c r="J123" s="17">
        <v>20</v>
      </c>
      <c r="K123" s="17">
        <v>20</v>
      </c>
      <c r="L123" s="17">
        <v>17</v>
      </c>
    </row>
    <row r="124" spans="1:12" s="25" customFormat="1" ht="14.25" customHeight="1" outlineLevel="1" thickBot="1">
      <c r="A124" s="17">
        <v>3</v>
      </c>
      <c r="B124" s="17">
        <f>G124+H124+J124+K124+L124</f>
        <v>59</v>
      </c>
      <c r="C124" s="17" t="s">
        <v>163</v>
      </c>
      <c r="D124" s="17" t="s">
        <v>106</v>
      </c>
      <c r="E124" s="17" t="s">
        <v>152</v>
      </c>
      <c r="F124" s="17"/>
      <c r="G124" s="17">
        <v>9</v>
      </c>
      <c r="H124" s="17">
        <v>11</v>
      </c>
      <c r="I124" s="17"/>
      <c r="J124" s="17">
        <v>13</v>
      </c>
      <c r="K124" s="17">
        <v>15</v>
      </c>
      <c r="L124" s="17">
        <v>11</v>
      </c>
    </row>
    <row r="125" spans="1:12" ht="13.5" customHeight="1" outlineLevel="1" thickBot="1">
      <c r="A125" s="19">
        <v>4</v>
      </c>
      <c r="B125" s="19">
        <f>G125+H125+J125+K125</f>
        <v>56</v>
      </c>
      <c r="C125" s="19" t="s">
        <v>157</v>
      </c>
      <c r="D125" s="19" t="s">
        <v>158</v>
      </c>
      <c r="E125" s="19" t="s">
        <v>152</v>
      </c>
      <c r="F125" s="19"/>
      <c r="G125" s="19">
        <v>17</v>
      </c>
      <c r="H125" s="19">
        <v>13</v>
      </c>
      <c r="I125" s="45"/>
      <c r="J125" s="45">
        <v>15</v>
      </c>
      <c r="K125" s="45">
        <v>11</v>
      </c>
      <c r="L125" s="45"/>
    </row>
    <row r="126" spans="1:12" ht="13.5" customHeight="1" outlineLevel="1" thickBot="1">
      <c r="A126" s="19">
        <v>5</v>
      </c>
      <c r="B126" s="19">
        <f>G126+H126+J126+K126</f>
        <v>52</v>
      </c>
      <c r="C126" s="19" t="s">
        <v>159</v>
      </c>
      <c r="D126" s="32" t="s">
        <v>160</v>
      </c>
      <c r="E126" s="19" t="s">
        <v>152</v>
      </c>
      <c r="F126" s="19"/>
      <c r="G126" s="19">
        <v>13</v>
      </c>
      <c r="H126" s="19">
        <v>15</v>
      </c>
      <c r="I126" s="45"/>
      <c r="J126" s="45">
        <v>11</v>
      </c>
      <c r="K126" s="45">
        <v>13</v>
      </c>
      <c r="L126" s="45"/>
    </row>
    <row r="127" spans="1:12" ht="13.5" customHeight="1" outlineLevel="1" thickBot="1">
      <c r="A127" s="19">
        <v>6</v>
      </c>
      <c r="B127" s="19">
        <f>F127+I127+L127</f>
        <v>48</v>
      </c>
      <c r="C127" s="21" t="s">
        <v>155</v>
      </c>
      <c r="D127" s="21" t="s">
        <v>156</v>
      </c>
      <c r="E127" s="19" t="s">
        <v>152</v>
      </c>
      <c r="F127" s="19">
        <v>20</v>
      </c>
      <c r="G127" s="19"/>
      <c r="H127" s="19"/>
      <c r="I127" s="45">
        <v>15</v>
      </c>
      <c r="J127" s="45"/>
      <c r="K127" s="45"/>
      <c r="L127" s="45">
        <v>13</v>
      </c>
    </row>
    <row r="128" spans="1:12" ht="13.5" customHeight="1" outlineLevel="1" thickBot="1">
      <c r="A128" s="19">
        <v>7</v>
      </c>
      <c r="B128" s="19">
        <f>G128+H128+L128</f>
        <v>35</v>
      </c>
      <c r="C128" s="19" t="s">
        <v>161</v>
      </c>
      <c r="D128" s="21" t="s">
        <v>162</v>
      </c>
      <c r="E128" s="19" t="s">
        <v>152</v>
      </c>
      <c r="F128" s="19"/>
      <c r="G128" s="19">
        <v>11</v>
      </c>
      <c r="H128" s="19">
        <v>9</v>
      </c>
      <c r="I128" s="45"/>
      <c r="J128" s="45"/>
      <c r="K128" s="45"/>
      <c r="L128" s="45">
        <v>15</v>
      </c>
    </row>
    <row r="129" spans="1:12" ht="13.5" customHeight="1" outlineLevel="1" thickBot="1">
      <c r="A129" s="19">
        <v>8</v>
      </c>
      <c r="B129" s="19">
        <f>I129+J129+K129</f>
        <v>30</v>
      </c>
      <c r="C129" s="19" t="s">
        <v>170</v>
      </c>
      <c r="D129" s="32" t="s">
        <v>171</v>
      </c>
      <c r="E129" s="19" t="s">
        <v>152</v>
      </c>
      <c r="F129" s="19"/>
      <c r="G129" s="19"/>
      <c r="H129" s="19"/>
      <c r="I129" s="45">
        <v>11</v>
      </c>
      <c r="J129" s="45">
        <v>9</v>
      </c>
      <c r="K129" s="45">
        <v>10</v>
      </c>
      <c r="L129" s="45"/>
    </row>
    <row r="130" spans="1:12" ht="15" customHeight="1" thickBot="1">
      <c r="A130" s="19">
        <v>8</v>
      </c>
      <c r="B130" s="19">
        <f>G130+H130+J130</f>
        <v>30</v>
      </c>
      <c r="C130" s="19" t="s">
        <v>164</v>
      </c>
      <c r="D130" s="32" t="s">
        <v>45</v>
      </c>
      <c r="E130" s="19" t="s">
        <v>152</v>
      </c>
      <c r="F130" s="19"/>
      <c r="G130" s="19">
        <v>10</v>
      </c>
      <c r="H130" s="19">
        <v>10</v>
      </c>
      <c r="I130" s="45"/>
      <c r="J130" s="45">
        <v>10</v>
      </c>
      <c r="K130" s="45"/>
      <c r="L130" s="45"/>
    </row>
    <row r="131" spans="1:12" ht="15" customHeight="1" thickBot="1">
      <c r="A131" s="19">
        <v>9</v>
      </c>
      <c r="B131" s="19">
        <f>G131+H131+J131</f>
        <v>24</v>
      </c>
      <c r="C131" s="19" t="s">
        <v>126</v>
      </c>
      <c r="D131" s="32"/>
      <c r="E131" s="19" t="s">
        <v>152</v>
      </c>
      <c r="F131" s="19"/>
      <c r="G131" s="19">
        <v>8</v>
      </c>
      <c r="H131" s="19">
        <v>8</v>
      </c>
      <c r="I131" s="45"/>
      <c r="J131" s="45">
        <v>8</v>
      </c>
      <c r="K131" s="45"/>
      <c r="L131" s="45"/>
    </row>
    <row r="132" spans="1:12" ht="13.5" customHeight="1" outlineLevel="1" thickBot="1">
      <c r="A132" s="19">
        <v>10</v>
      </c>
      <c r="B132" s="19">
        <f>F132</f>
        <v>15</v>
      </c>
      <c r="C132" s="21" t="s">
        <v>165</v>
      </c>
      <c r="D132" s="21" t="s">
        <v>166</v>
      </c>
      <c r="E132" s="19" t="s">
        <v>152</v>
      </c>
      <c r="F132" s="19">
        <v>15</v>
      </c>
      <c r="G132" s="19"/>
      <c r="H132" s="19"/>
      <c r="I132" s="45"/>
      <c r="J132" s="45"/>
      <c r="K132" s="45"/>
      <c r="L132" s="45"/>
    </row>
    <row r="133" spans="1:12" ht="13.5" customHeight="1" outlineLevel="1" thickBot="1">
      <c r="A133" s="19">
        <v>11</v>
      </c>
      <c r="B133" s="19">
        <f>G133+H133</f>
        <v>14</v>
      </c>
      <c r="C133" s="19" t="s">
        <v>167</v>
      </c>
      <c r="D133" s="32"/>
      <c r="E133" s="19" t="s">
        <v>152</v>
      </c>
      <c r="F133" s="19"/>
      <c r="G133" s="19">
        <v>7</v>
      </c>
      <c r="H133" s="19">
        <v>7</v>
      </c>
      <c r="I133" s="45"/>
      <c r="J133" s="45"/>
      <c r="K133" s="45"/>
      <c r="L133" s="45"/>
    </row>
    <row r="134" spans="1:12" ht="13.5" customHeight="1" outlineLevel="1" thickBot="1">
      <c r="A134" s="19">
        <v>12</v>
      </c>
      <c r="B134" s="19">
        <f>F134+G134+H134+I134+J134</f>
        <v>13</v>
      </c>
      <c r="C134" s="19" t="s">
        <v>168</v>
      </c>
      <c r="D134" s="32" t="s">
        <v>169</v>
      </c>
      <c r="E134" s="19" t="s">
        <v>152</v>
      </c>
      <c r="F134" s="19"/>
      <c r="G134" s="19"/>
      <c r="H134" s="19"/>
      <c r="I134" s="45">
        <v>13</v>
      </c>
      <c r="J134" s="45"/>
      <c r="K134" s="45"/>
      <c r="L134" s="45"/>
    </row>
    <row r="135" spans="1:12" ht="13.5" customHeight="1" outlineLevel="1">
      <c r="A135" s="52"/>
      <c r="B135" s="52"/>
      <c r="C135" s="52"/>
      <c r="D135" s="53"/>
      <c r="E135" s="52"/>
      <c r="F135" s="52"/>
      <c r="G135" s="52"/>
      <c r="H135" s="52"/>
      <c r="I135" s="23"/>
      <c r="J135" s="23"/>
      <c r="K135" s="23"/>
      <c r="L135" s="23"/>
    </row>
    <row r="136" ht="13.5" customHeight="1" outlineLevel="1" thickBot="1"/>
    <row r="137" spans="1:12" ht="13.5" customHeight="1" outlineLevel="1">
      <c r="A137" s="33" t="s">
        <v>0</v>
      </c>
      <c r="B137" s="34" t="s">
        <v>1</v>
      </c>
      <c r="C137" s="33" t="s">
        <v>2</v>
      </c>
      <c r="D137" s="54" t="s">
        <v>3</v>
      </c>
      <c r="E137" s="62" t="s">
        <v>183</v>
      </c>
      <c r="F137" s="35" t="s">
        <v>5</v>
      </c>
      <c r="G137" s="36" t="s">
        <v>6</v>
      </c>
      <c r="H137" s="37" t="s">
        <v>6</v>
      </c>
      <c r="I137" s="38" t="s">
        <v>7</v>
      </c>
      <c r="J137" s="37" t="s">
        <v>8</v>
      </c>
      <c r="K137" s="37" t="s">
        <v>8</v>
      </c>
      <c r="L137" s="37" t="s">
        <v>9</v>
      </c>
    </row>
    <row r="138" spans="1:12" ht="13.5" customHeight="1" outlineLevel="1" thickBot="1">
      <c r="A138" s="39"/>
      <c r="B138" s="40"/>
      <c r="C138" s="39"/>
      <c r="D138" s="58"/>
      <c r="E138" s="63"/>
      <c r="F138" s="41">
        <v>41749</v>
      </c>
      <c r="G138" s="42">
        <v>41839</v>
      </c>
      <c r="H138" s="43">
        <v>41840</v>
      </c>
      <c r="I138" s="44">
        <v>41875</v>
      </c>
      <c r="J138" s="43">
        <v>41916</v>
      </c>
      <c r="K138" s="43">
        <v>41917</v>
      </c>
      <c r="L138" s="43">
        <v>41931</v>
      </c>
    </row>
    <row r="139" spans="1:12" ht="13.5" customHeight="1" outlineLevel="1" thickBot="1">
      <c r="A139" s="17">
        <v>1</v>
      </c>
      <c r="B139" s="17">
        <f>G139+H139+J139+K139+L139</f>
        <v>94</v>
      </c>
      <c r="C139" s="17" t="s">
        <v>172</v>
      </c>
      <c r="D139" s="30"/>
      <c r="E139" s="17" t="s">
        <v>86</v>
      </c>
      <c r="F139" s="17"/>
      <c r="G139" s="17">
        <v>20</v>
      </c>
      <c r="H139" s="17">
        <v>17</v>
      </c>
      <c r="I139" s="17"/>
      <c r="J139" s="17">
        <v>20</v>
      </c>
      <c r="K139" s="17">
        <v>17</v>
      </c>
      <c r="L139" s="17">
        <v>20</v>
      </c>
    </row>
    <row r="140" spans="1:12" ht="13.5" customHeight="1" outlineLevel="1" thickBot="1">
      <c r="A140" s="17">
        <v>2</v>
      </c>
      <c r="B140" s="17">
        <f>G140+H140+J140+K140+L140</f>
        <v>79</v>
      </c>
      <c r="C140" s="17" t="s">
        <v>174</v>
      </c>
      <c r="D140" s="30"/>
      <c r="E140" s="17" t="s">
        <v>86</v>
      </c>
      <c r="F140" s="17"/>
      <c r="G140" s="17">
        <v>17</v>
      </c>
      <c r="H140" s="17">
        <v>15</v>
      </c>
      <c r="I140" s="17"/>
      <c r="J140" s="17">
        <v>15</v>
      </c>
      <c r="K140" s="17">
        <v>15</v>
      </c>
      <c r="L140" s="17">
        <v>17</v>
      </c>
    </row>
    <row r="141" spans="1:12" ht="13.5" customHeight="1" outlineLevel="1" thickBot="1">
      <c r="A141" s="17">
        <v>3</v>
      </c>
      <c r="B141" s="17">
        <f>G141+H141+J141+K141</f>
        <v>72</v>
      </c>
      <c r="C141" s="17" t="s">
        <v>173</v>
      </c>
      <c r="D141" s="30"/>
      <c r="E141" s="17" t="s">
        <v>86</v>
      </c>
      <c r="F141" s="17"/>
      <c r="G141" s="17">
        <v>15</v>
      </c>
      <c r="H141" s="17">
        <v>20</v>
      </c>
      <c r="I141" s="17"/>
      <c r="J141" s="17">
        <v>17</v>
      </c>
      <c r="K141" s="17">
        <v>20</v>
      </c>
      <c r="L141" s="17"/>
    </row>
    <row r="142" spans="1:12" ht="13.5" customHeight="1" outlineLevel="1" thickBot="1">
      <c r="A142" s="19">
        <v>4</v>
      </c>
      <c r="B142" s="19">
        <f>G142+H142+J142</f>
        <v>37</v>
      </c>
      <c r="C142" s="19" t="s">
        <v>176</v>
      </c>
      <c r="D142" s="32"/>
      <c r="E142" s="19" t="s">
        <v>86</v>
      </c>
      <c r="F142" s="19"/>
      <c r="G142" s="19">
        <v>13</v>
      </c>
      <c r="H142" s="19">
        <v>11</v>
      </c>
      <c r="I142" s="45"/>
      <c r="J142" s="45">
        <v>13</v>
      </c>
      <c r="K142" s="45"/>
      <c r="L142" s="45"/>
    </row>
    <row r="143" spans="1:12" ht="13.5" customHeight="1" outlineLevel="1" thickBot="1">
      <c r="A143" s="19">
        <v>5</v>
      </c>
      <c r="B143" s="19">
        <f>F143+L143</f>
        <v>33</v>
      </c>
      <c r="C143" s="21" t="s">
        <v>177</v>
      </c>
      <c r="D143" s="50" t="s">
        <v>178</v>
      </c>
      <c r="E143" s="19" t="s">
        <v>86</v>
      </c>
      <c r="F143" s="19">
        <v>20</v>
      </c>
      <c r="G143" s="19"/>
      <c r="H143" s="19"/>
      <c r="I143" s="45"/>
      <c r="J143" s="45"/>
      <c r="K143" s="45"/>
      <c r="L143" s="45">
        <v>13</v>
      </c>
    </row>
    <row r="144" spans="1:12" ht="13.5" customHeight="1" outlineLevel="1" thickBot="1">
      <c r="A144" s="19">
        <v>6</v>
      </c>
      <c r="B144" s="19">
        <f>G144+H144</f>
        <v>24</v>
      </c>
      <c r="C144" s="19" t="s">
        <v>175</v>
      </c>
      <c r="D144" s="32"/>
      <c r="E144" s="19" t="s">
        <v>86</v>
      </c>
      <c r="F144" s="19"/>
      <c r="G144" s="19">
        <v>11</v>
      </c>
      <c r="H144" s="19">
        <v>13</v>
      </c>
      <c r="I144" s="45"/>
      <c r="J144" s="45"/>
      <c r="K144" s="45"/>
      <c r="L144" s="45"/>
    </row>
    <row r="145" spans="1:12" ht="13.5" customHeight="1" outlineLevel="1" thickBot="1">
      <c r="A145" s="19">
        <v>7</v>
      </c>
      <c r="B145" s="19">
        <f>I145</f>
        <v>20</v>
      </c>
      <c r="C145" s="19" t="s">
        <v>179</v>
      </c>
      <c r="D145" s="32" t="s">
        <v>180</v>
      </c>
      <c r="E145" s="19" t="s">
        <v>86</v>
      </c>
      <c r="F145" s="19"/>
      <c r="G145" s="19"/>
      <c r="H145" s="19"/>
      <c r="I145" s="45">
        <v>20</v>
      </c>
      <c r="J145" s="45"/>
      <c r="K145" s="45"/>
      <c r="L145" s="45"/>
    </row>
    <row r="146" spans="1:12" ht="13.5" customHeight="1" outlineLevel="1" thickBot="1">
      <c r="A146" s="19">
        <v>8</v>
      </c>
      <c r="B146" s="19">
        <f>L146</f>
        <v>15</v>
      </c>
      <c r="C146" s="19" t="s">
        <v>181</v>
      </c>
      <c r="D146" s="32"/>
      <c r="E146" s="19" t="s">
        <v>86</v>
      </c>
      <c r="F146" s="19"/>
      <c r="G146" s="19"/>
      <c r="H146" s="19"/>
      <c r="I146" s="45"/>
      <c r="J146" s="45"/>
      <c r="K146" s="45"/>
      <c r="L146" s="45">
        <v>15</v>
      </c>
    </row>
    <row r="147" ht="13.5" customHeight="1" outlineLevel="1"/>
    <row r="148" ht="13.5" customHeight="1" outlineLevel="1"/>
    <row r="149" ht="13.5" customHeight="1" outlineLevel="1"/>
    <row r="151" ht="14.25" customHeight="1" outlineLevel="1"/>
    <row r="152" ht="15.75" customHeight="1"/>
    <row r="153" ht="14.25" customHeight="1"/>
    <row r="154" ht="15" customHeight="1" outlineLevel="1"/>
    <row r="155" ht="15" customHeight="1" outlineLevel="1"/>
    <row r="156" ht="15" customHeight="1" outlineLevel="1"/>
    <row r="157" ht="15" customHeight="1" outlineLevel="1"/>
    <row r="158" ht="15" customHeight="1" outlineLevel="1"/>
    <row r="159" ht="15" customHeight="1" outlineLevel="1"/>
    <row r="160" ht="15" customHeight="1" outlineLevel="1"/>
    <row r="161" ht="15" customHeight="1" outlineLevel="1"/>
    <row r="162" ht="15" customHeight="1" outlineLevel="1"/>
    <row r="163" ht="15" customHeight="1" outlineLevel="1"/>
    <row r="164" ht="15" customHeight="1" outlineLevel="1"/>
    <row r="165" ht="15" customHeight="1" outlineLevel="1"/>
    <row r="166" ht="15" customHeight="1" outlineLevel="1"/>
    <row r="167" ht="15" customHeight="1" outlineLevel="1"/>
    <row r="168" ht="15" customHeight="1" outlineLevel="1"/>
    <row r="169" ht="15" customHeight="1" outlineLevel="1"/>
    <row r="170" ht="15" customHeight="1" outlineLevel="1"/>
    <row r="171" ht="15" customHeight="1" outlineLevel="1"/>
    <row r="172" ht="15" customHeight="1" outlineLevel="1"/>
  </sheetData>
  <sheetProtection/>
  <mergeCells count="7">
    <mergeCell ref="E100:E101"/>
    <mergeCell ref="E120:E121"/>
    <mergeCell ref="E137:E138"/>
    <mergeCell ref="E7:E8"/>
    <mergeCell ref="E35:E36"/>
    <mergeCell ref="E60:E61"/>
    <mergeCell ref="E80:E81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G73149</cp:lastModifiedBy>
  <dcterms:created xsi:type="dcterms:W3CDTF">2014-11-06T22:08:49Z</dcterms:created>
  <dcterms:modified xsi:type="dcterms:W3CDTF">2014-11-07T12:17:17Z</dcterms:modified>
  <cp:category/>
  <cp:version/>
  <cp:contentType/>
  <cp:contentStatus/>
</cp:coreProperties>
</file>