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252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<sst xmlns="http://schemas.openxmlformats.org/spreadsheetml/2006/main" count="252" uniqueCount="137">
  <si>
    <t>Tours sur Meymont</t>
  </si>
  <si>
    <t>Ligue Auvergne</t>
  </si>
  <si>
    <t>Beaulieu –43</t>
  </si>
  <si>
    <t>Apchat –63</t>
  </si>
  <si>
    <t>Ligue auvergne</t>
  </si>
  <si>
    <t>Retournac – 43</t>
  </si>
  <si>
    <t>Clt</t>
  </si>
  <si>
    <t>Points</t>
  </si>
  <si>
    <t>NOM</t>
  </si>
  <si>
    <t>PILORGET Lénaïc</t>
  </si>
  <si>
    <t>CORNY Nathan</t>
  </si>
  <si>
    <t>FAVEYRIAL Pierre</t>
  </si>
  <si>
    <t>POUMEYROL Olivier</t>
  </si>
  <si>
    <t>AMATHE Corentin</t>
  </si>
  <si>
    <t>PAPON Hugo</t>
  </si>
  <si>
    <t>BOREL Tristan</t>
  </si>
  <si>
    <t>FONTANELLA Evan</t>
  </si>
  <si>
    <t>FURTADO Florian</t>
  </si>
  <si>
    <t>DIARD Evan</t>
  </si>
  <si>
    <t>MATHEVON Maxime</t>
  </si>
  <si>
    <t xml:space="preserve">DUPIC Yann </t>
  </si>
  <si>
    <t xml:space="preserve">PAPON Louis </t>
  </si>
  <si>
    <t xml:space="preserve">DANGLARD Andy </t>
  </si>
  <si>
    <t xml:space="preserve">ROUSSET Celian </t>
  </si>
  <si>
    <t>LEGOUEIX Kevin</t>
  </si>
  <si>
    <t>BECKER Loup</t>
  </si>
  <si>
    <t>QUINONERO Jules</t>
  </si>
  <si>
    <t>ALEXANDRE Loîc</t>
  </si>
  <si>
    <t>VIELZEUF Stephane</t>
  </si>
  <si>
    <t>SGARAMELLA Hugo</t>
  </si>
  <si>
    <t>BERERD NATHAN</t>
  </si>
  <si>
    <t>SANCHEZ BOULEAU Ayme</t>
  </si>
  <si>
    <t>LUNIER KILLIAN</t>
  </si>
  <si>
    <t>CLAUZIER Clement</t>
  </si>
  <si>
    <t>CLAUZIER Maxime</t>
  </si>
  <si>
    <t>GRANGE Benoit</t>
  </si>
  <si>
    <t>RAFFARD Evan</t>
  </si>
  <si>
    <t>MAISONNEUVE Alexis</t>
  </si>
  <si>
    <t>LEJEWSKI Timmy</t>
  </si>
  <si>
    <t>Mechin Mathias</t>
  </si>
  <si>
    <t>CHEVALIER ALOYS</t>
  </si>
  <si>
    <t>LEFAURE LEO</t>
  </si>
  <si>
    <t>LEBRE Quentin</t>
  </si>
  <si>
    <t>SALLES Theotime</t>
  </si>
  <si>
    <t>BECHON Lucas</t>
  </si>
  <si>
    <t>PUBLY ALLAN</t>
  </si>
  <si>
    <t>ARCHAMBEAU LEO</t>
  </si>
  <si>
    <t>BLANC Damien</t>
  </si>
  <si>
    <t>BERTHAIL Brice</t>
  </si>
  <si>
    <t>BEST THIBAULT</t>
  </si>
  <si>
    <t>ROURE MATHIS</t>
  </si>
  <si>
    <t>JULES-ROSETTE Jean-maxeNS</t>
  </si>
  <si>
    <t>MARCONNES Hugo</t>
  </si>
  <si>
    <t>GOURBEYRE Arthur</t>
  </si>
  <si>
    <t>MARCHEPOIL Thomas</t>
  </si>
  <si>
    <t>BAGUET Bertrand</t>
  </si>
  <si>
    <t>PILLARD Fabien</t>
  </si>
  <si>
    <t>BROUSSE Alaric</t>
  </si>
  <si>
    <t>BOUILHOL Baptiste</t>
  </si>
  <si>
    <t>BARTHELEMY Adrien</t>
  </si>
  <si>
    <t>PELEGRY Mathis</t>
  </si>
  <si>
    <t>CUBIZOLLE QUENTIN</t>
  </si>
  <si>
    <t>RICOU Nathan</t>
  </si>
  <si>
    <t>BERGER THEO</t>
  </si>
  <si>
    <t>POUZET QUENTIN</t>
  </si>
  <si>
    <t>CAZORLA Quentin</t>
  </si>
  <si>
    <t>FAVIER Theo</t>
  </si>
  <si>
    <t>CAZORLA Mathieu</t>
  </si>
  <si>
    <t>GOUTTEBEL Théo</t>
  </si>
  <si>
    <t>ROBERT Matthieu</t>
  </si>
  <si>
    <t>ZOKS Alexis</t>
  </si>
  <si>
    <t>Vendange Gabriel</t>
  </si>
  <si>
    <t>Guillot Teddy</t>
  </si>
  <si>
    <t>Deru berenger</t>
  </si>
  <si>
    <t>ROCHE MAXIME</t>
  </si>
  <si>
    <t>Garnier Mathys</t>
  </si>
  <si>
    <t>Boncompain Thibault</t>
  </si>
  <si>
    <t>ROLHION MATHIEU</t>
  </si>
  <si>
    <t>MAILHOT CélinE</t>
  </si>
  <si>
    <t>LEVET ALEXANDRE</t>
  </si>
  <si>
    <t>Tavernier Mathieu</t>
  </si>
  <si>
    <t>Delayre Medhi</t>
  </si>
  <si>
    <t>Fernandes Thomas</t>
  </si>
  <si>
    <t>Mondiere Benjamin</t>
  </si>
  <si>
    <t>moyenne</t>
  </si>
  <si>
    <t>nbre pilote</t>
  </si>
  <si>
    <t>Chanal Mathis</t>
  </si>
  <si>
    <t>Laforet Lonan</t>
  </si>
  <si>
    <t>Combaret Quentin</t>
  </si>
  <si>
    <t>Cartal Melvin</t>
  </si>
  <si>
    <t>Girard Maeve</t>
  </si>
  <si>
    <t>Goudon Warren</t>
  </si>
  <si>
    <t>Paulet Solène</t>
  </si>
  <si>
    <t>FURTADO Alexis</t>
  </si>
  <si>
    <t>Bremond Killian</t>
  </si>
  <si>
    <t>Lebre Jonathan</t>
  </si>
  <si>
    <t>MINIMES</t>
  </si>
  <si>
    <t>BENJAMINS</t>
  </si>
  <si>
    <t>POUSSINS</t>
  </si>
  <si>
    <t>CADETS</t>
  </si>
  <si>
    <t>ESPOIRS</t>
  </si>
  <si>
    <t>LUNIER ENZO</t>
  </si>
  <si>
    <t>SAUVAYRE NOLAN</t>
  </si>
  <si>
    <t>MC BRIOUDE</t>
  </si>
  <si>
    <t>NOM PRENOM</t>
  </si>
  <si>
    <t>JUPe Bryan</t>
  </si>
  <si>
    <t>GIRAUDON THIBAULT</t>
  </si>
  <si>
    <t>DHUGUES PIERRE</t>
  </si>
  <si>
    <t>PERRET KEVIN</t>
  </si>
  <si>
    <t>LACHEZE BILLY</t>
  </si>
  <si>
    <t>MC YZEURE</t>
  </si>
  <si>
    <t>MC YSSINGEAUX</t>
  </si>
  <si>
    <t>MC HT CANTAL</t>
  </si>
  <si>
    <t>MC LIVRADOIS</t>
  </si>
  <si>
    <t>Peschadoire MS</t>
  </si>
  <si>
    <t>MC LE PUY EN VELAY</t>
  </si>
  <si>
    <t>GUERRY LOUIS</t>
  </si>
  <si>
    <t>MONTONCEL RC</t>
  </si>
  <si>
    <t>MC SAUGUES</t>
  </si>
  <si>
    <t>TE AIGUEPERSE</t>
  </si>
  <si>
    <t>MC BAS EN BASSET</t>
  </si>
  <si>
    <t>ARTENSE MC</t>
  </si>
  <si>
    <t>MC USSONNAIS</t>
  </si>
  <si>
    <t>MC LA COMBELLE</t>
  </si>
  <si>
    <t>MC ST MAMET</t>
  </si>
  <si>
    <t>COUDERT ROMAIN</t>
  </si>
  <si>
    <t>TEAM ST YORRE MOTO</t>
  </si>
  <si>
    <t>LEVEQUE JORIS</t>
  </si>
  <si>
    <t>AML SIAUGUES</t>
  </si>
  <si>
    <t>MC MOULINS</t>
  </si>
  <si>
    <t>MC de L' EMBLAVEZ</t>
  </si>
  <si>
    <t>MC DES MARTRES</t>
  </si>
  <si>
    <t>MC ST JULIEN PUY LAVEZE</t>
  </si>
  <si>
    <t>MC DES CHAVADES</t>
  </si>
  <si>
    <t>MC CHAMBLOUX</t>
  </si>
  <si>
    <t>TEAM ST YORRE</t>
  </si>
  <si>
    <t>PESCHADOIRE MS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</si>
</sst>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" fontId="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" fontId="2" fillId="3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" fontId="2" fillId="4" borderId="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" fontId="2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" fontId="2" fillId="6" borderId="0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" fontId="2" fillId="3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16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2" fillId="5" borderId="3" xfId="0" applyFont="1" applyFill="1" applyBorder="1" applyAlignment="1">
      <alignment horizontal="center" vertical="center"/>
    </xf>
    <xf numFmtId="16" fontId="2" fillId="5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" fontId="2" fillId="6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workbookViewId="0" topLeftCell="A1">
      <selection activeCell="J40" sqref="J40"/>
    </sheetView>
  </sheetViews>
  <sheetFormatPr defaultColWidth="11.421875" defaultRowHeight="12.75"/>
  <cols>
    <col min="1" max="1" width="3.140625" style="0" bestFit="1" customWidth="1"/>
    <col min="2" max="2" width="7.57421875" style="0" bestFit="1" customWidth="1"/>
    <col min="3" max="3" width="27.7109375" style="0" bestFit="1" customWidth="1"/>
    <col min="4" max="4" width="25.28125" style="98" bestFit="1" customWidth="1"/>
    <col min="5" max="5" width="15.28125" style="16" bestFit="1" customWidth="1"/>
    <col min="6" max="6" width="12.7109375" style="16" bestFit="1" customWidth="1"/>
    <col min="7" max="7" width="12.28125" style="16" bestFit="1" customWidth="1"/>
    <col min="8" max="8" width="12.7109375" style="16" bestFit="1" customWidth="1"/>
  </cols>
  <sheetData>
    <row r="1" spans="4:5" ht="12.75">
      <c r="D1" s="1" t="s">
        <v>84</v>
      </c>
      <c r="E1" s="16" t="s">
        <v>85</v>
      </c>
    </row>
    <row r="2" spans="1:8" ht="12.75">
      <c r="A2" s="1"/>
      <c r="B2" s="1"/>
      <c r="D2" s="1">
        <f>(E2+F2+G2+H2)/4</f>
        <v>140</v>
      </c>
      <c r="E2" s="16">
        <v>133</v>
      </c>
      <c r="F2" s="16">
        <v>143</v>
      </c>
      <c r="G2" s="16">
        <v>137</v>
      </c>
      <c r="H2" s="16">
        <v>147</v>
      </c>
    </row>
    <row r="3" spans="1:4" ht="13.5" thickBot="1">
      <c r="A3" s="1"/>
      <c r="B3" s="1"/>
      <c r="C3" s="1"/>
      <c r="D3" s="1"/>
    </row>
    <row r="4" spans="1:8" ht="12.75" customHeight="1">
      <c r="A4" s="88" t="s">
        <v>6</v>
      </c>
      <c r="B4" s="85" t="s">
        <v>7</v>
      </c>
      <c r="C4" s="85" t="s">
        <v>104</v>
      </c>
      <c r="D4" s="85" t="s">
        <v>98</v>
      </c>
      <c r="E4" s="2" t="s">
        <v>1</v>
      </c>
      <c r="F4" s="2" t="s">
        <v>1</v>
      </c>
      <c r="G4" s="2" t="s">
        <v>4</v>
      </c>
      <c r="H4" s="19" t="s">
        <v>1</v>
      </c>
    </row>
    <row r="5" spans="1:8" ht="12.75" customHeight="1">
      <c r="A5" s="89"/>
      <c r="B5" s="86"/>
      <c r="C5" s="86"/>
      <c r="D5" s="86"/>
      <c r="E5" s="3">
        <v>41783</v>
      </c>
      <c r="F5" s="3">
        <v>41825</v>
      </c>
      <c r="G5" s="3">
        <v>41832</v>
      </c>
      <c r="H5" s="20">
        <v>41888</v>
      </c>
    </row>
    <row r="6" spans="1:8" ht="13.5" customHeight="1" thickBot="1">
      <c r="A6" s="90"/>
      <c r="B6" s="87"/>
      <c r="C6" s="87"/>
      <c r="D6" s="87"/>
      <c r="E6" s="4" t="s">
        <v>0</v>
      </c>
      <c r="F6" s="4" t="s">
        <v>2</v>
      </c>
      <c r="G6" s="4" t="s">
        <v>3</v>
      </c>
      <c r="H6" s="21" t="s">
        <v>5</v>
      </c>
    </row>
    <row r="7" spans="1:8" ht="14.25" customHeight="1">
      <c r="A7" s="53">
        <v>1</v>
      </c>
      <c r="B7" s="54">
        <f aca="true" t="shared" si="0" ref="B7:B27">SUM(E7:H7)</f>
        <v>72</v>
      </c>
      <c r="C7" s="55" t="s">
        <v>33</v>
      </c>
      <c r="D7" s="58" t="s">
        <v>130</v>
      </c>
      <c r="E7" s="51">
        <v>20</v>
      </c>
      <c r="F7" s="51">
        <v>20</v>
      </c>
      <c r="G7" s="51">
        <v>17</v>
      </c>
      <c r="H7" s="52">
        <v>15</v>
      </c>
    </row>
    <row r="8" spans="1:8" ht="14.25" customHeight="1">
      <c r="A8" s="57">
        <v>2</v>
      </c>
      <c r="B8" s="58">
        <f t="shared" si="0"/>
        <v>65</v>
      </c>
      <c r="C8" s="59" t="s">
        <v>34</v>
      </c>
      <c r="D8" s="58" t="s">
        <v>130</v>
      </c>
      <c r="E8" s="25">
        <v>17</v>
      </c>
      <c r="F8" s="25">
        <v>15</v>
      </c>
      <c r="G8" s="25">
        <v>13</v>
      </c>
      <c r="H8" s="26">
        <v>20</v>
      </c>
    </row>
    <row r="9" spans="1:8" ht="14.25" customHeight="1">
      <c r="A9" s="57">
        <v>3</v>
      </c>
      <c r="B9" s="58">
        <f t="shared" si="0"/>
        <v>59</v>
      </c>
      <c r="C9" s="59" t="s">
        <v>40</v>
      </c>
      <c r="D9" s="58" t="s">
        <v>130</v>
      </c>
      <c r="E9" s="25">
        <v>11</v>
      </c>
      <c r="F9" s="25">
        <v>11</v>
      </c>
      <c r="G9" s="25">
        <v>20</v>
      </c>
      <c r="H9" s="26">
        <v>17</v>
      </c>
    </row>
    <row r="10" spans="1:8" ht="14.25" customHeight="1">
      <c r="A10" s="57">
        <v>4</v>
      </c>
      <c r="B10" s="58">
        <f t="shared" si="0"/>
        <v>54</v>
      </c>
      <c r="C10" s="60" t="s">
        <v>39</v>
      </c>
      <c r="D10" s="58" t="s">
        <v>110</v>
      </c>
      <c r="E10" s="25">
        <v>13</v>
      </c>
      <c r="F10" s="25">
        <v>13</v>
      </c>
      <c r="G10" s="25">
        <v>15</v>
      </c>
      <c r="H10" s="26">
        <v>13</v>
      </c>
    </row>
    <row r="11" spans="1:8" ht="14.25" customHeight="1">
      <c r="A11" s="57">
        <v>5</v>
      </c>
      <c r="B11" s="58">
        <f t="shared" si="0"/>
        <v>47</v>
      </c>
      <c r="C11" s="60" t="s">
        <v>41</v>
      </c>
      <c r="D11" s="58" t="s">
        <v>111</v>
      </c>
      <c r="E11" s="25">
        <v>9</v>
      </c>
      <c r="F11" s="25">
        <v>17</v>
      </c>
      <c r="G11" s="25">
        <v>11</v>
      </c>
      <c r="H11" s="26">
        <v>10</v>
      </c>
    </row>
    <row r="12" spans="1:8" ht="14.25" customHeight="1">
      <c r="A12" s="57">
        <v>6</v>
      </c>
      <c r="B12" s="58">
        <f t="shared" si="0"/>
        <v>37</v>
      </c>
      <c r="C12" s="59" t="s">
        <v>35</v>
      </c>
      <c r="D12" s="58" t="s">
        <v>130</v>
      </c>
      <c r="E12" s="25">
        <v>10</v>
      </c>
      <c r="F12" s="25">
        <v>8</v>
      </c>
      <c r="G12" s="25">
        <v>8</v>
      </c>
      <c r="H12" s="26">
        <v>11</v>
      </c>
    </row>
    <row r="13" spans="1:8" ht="14.25" customHeight="1">
      <c r="A13" s="57">
        <v>7</v>
      </c>
      <c r="B13" s="58">
        <f t="shared" si="0"/>
        <v>29</v>
      </c>
      <c r="C13" s="60" t="s">
        <v>43</v>
      </c>
      <c r="D13" s="58" t="s">
        <v>112</v>
      </c>
      <c r="E13" s="25">
        <v>7</v>
      </c>
      <c r="F13" s="25">
        <v>7</v>
      </c>
      <c r="G13" s="25">
        <v>7</v>
      </c>
      <c r="H13" s="26">
        <v>8</v>
      </c>
    </row>
    <row r="14" spans="1:8" ht="14.25" customHeight="1">
      <c r="A14" s="57">
        <v>8</v>
      </c>
      <c r="B14" s="58">
        <f t="shared" si="0"/>
        <v>28</v>
      </c>
      <c r="C14" s="60" t="s">
        <v>42</v>
      </c>
      <c r="D14" s="58" t="s">
        <v>118</v>
      </c>
      <c r="E14" s="25">
        <v>8</v>
      </c>
      <c r="F14" s="25">
        <v>10</v>
      </c>
      <c r="G14" s="25">
        <v>10</v>
      </c>
      <c r="H14" s="26">
        <v>0</v>
      </c>
    </row>
    <row r="15" spans="1:8" ht="14.25" customHeight="1">
      <c r="A15" s="57">
        <v>9</v>
      </c>
      <c r="B15" s="58">
        <f t="shared" si="0"/>
        <v>25</v>
      </c>
      <c r="C15" s="60" t="s">
        <v>46</v>
      </c>
      <c r="D15" s="58" t="s">
        <v>113</v>
      </c>
      <c r="E15" s="25">
        <v>2</v>
      </c>
      <c r="F15" s="25">
        <v>9</v>
      </c>
      <c r="G15" s="25">
        <v>5</v>
      </c>
      <c r="H15" s="26">
        <v>9</v>
      </c>
    </row>
    <row r="16" spans="1:8" ht="14.25" customHeight="1">
      <c r="A16" s="57">
        <v>10</v>
      </c>
      <c r="B16" s="58">
        <f t="shared" si="0"/>
        <v>24</v>
      </c>
      <c r="C16" s="60" t="s">
        <v>101</v>
      </c>
      <c r="D16" s="58" t="s">
        <v>103</v>
      </c>
      <c r="E16" s="25">
        <v>15</v>
      </c>
      <c r="F16" s="25">
        <v>0</v>
      </c>
      <c r="G16" s="25">
        <v>9</v>
      </c>
      <c r="H16" s="26">
        <v>0</v>
      </c>
    </row>
    <row r="17" spans="1:8" ht="14.25" customHeight="1">
      <c r="A17" s="57">
        <v>11</v>
      </c>
      <c r="B17" s="58">
        <f t="shared" si="0"/>
        <v>21</v>
      </c>
      <c r="C17" s="59" t="s">
        <v>74</v>
      </c>
      <c r="D17" s="58" t="s">
        <v>130</v>
      </c>
      <c r="E17" s="25">
        <v>4</v>
      </c>
      <c r="F17" s="25">
        <v>6</v>
      </c>
      <c r="G17" s="25">
        <v>6</v>
      </c>
      <c r="H17" s="26">
        <v>5</v>
      </c>
    </row>
    <row r="18" spans="1:8" ht="14.25" customHeight="1">
      <c r="A18" s="57">
        <v>12</v>
      </c>
      <c r="B18" s="58">
        <f t="shared" si="0"/>
        <v>19</v>
      </c>
      <c r="C18" s="60" t="s">
        <v>45</v>
      </c>
      <c r="D18" s="58" t="s">
        <v>114</v>
      </c>
      <c r="E18" s="25">
        <v>3</v>
      </c>
      <c r="F18" s="25">
        <v>5</v>
      </c>
      <c r="G18" s="25">
        <v>4</v>
      </c>
      <c r="H18" s="26">
        <v>7</v>
      </c>
    </row>
    <row r="19" spans="1:8" ht="14.25" customHeight="1">
      <c r="A19" s="57">
        <v>13</v>
      </c>
      <c r="B19" s="58">
        <f t="shared" si="0"/>
        <v>11</v>
      </c>
      <c r="C19" s="60" t="s">
        <v>102</v>
      </c>
      <c r="D19" s="58" t="s">
        <v>103</v>
      </c>
      <c r="E19" s="25">
        <v>5</v>
      </c>
      <c r="F19" s="25"/>
      <c r="G19" s="25"/>
      <c r="H19" s="26">
        <v>6</v>
      </c>
    </row>
    <row r="20" spans="1:8" ht="14.25" customHeight="1">
      <c r="A20" s="57">
        <v>15</v>
      </c>
      <c r="B20" s="58">
        <f t="shared" si="0"/>
        <v>7</v>
      </c>
      <c r="C20" s="60" t="s">
        <v>105</v>
      </c>
      <c r="D20" s="60" t="s">
        <v>113</v>
      </c>
      <c r="E20" s="25"/>
      <c r="F20" s="25">
        <v>4</v>
      </c>
      <c r="G20" s="25">
        <v>3</v>
      </c>
      <c r="H20" s="26"/>
    </row>
    <row r="21" spans="1:8" ht="14.25" customHeight="1">
      <c r="A21" s="57">
        <v>16</v>
      </c>
      <c r="B21" s="58">
        <f t="shared" si="0"/>
        <v>6</v>
      </c>
      <c r="C21" s="59" t="s">
        <v>75</v>
      </c>
      <c r="D21" s="58" t="s">
        <v>130</v>
      </c>
      <c r="E21" s="25"/>
      <c r="F21" s="25">
        <v>3</v>
      </c>
      <c r="G21" s="25">
        <v>1</v>
      </c>
      <c r="H21" s="26">
        <v>2</v>
      </c>
    </row>
    <row r="22" spans="1:8" ht="14.25" customHeight="1">
      <c r="A22" s="57">
        <v>18</v>
      </c>
      <c r="B22" s="58">
        <f t="shared" si="0"/>
        <v>6</v>
      </c>
      <c r="C22" s="60" t="s">
        <v>86</v>
      </c>
      <c r="D22" s="60" t="s">
        <v>115</v>
      </c>
      <c r="E22" s="25"/>
      <c r="F22" s="25">
        <v>1</v>
      </c>
      <c r="G22" s="25">
        <v>2</v>
      </c>
      <c r="H22" s="26">
        <v>3</v>
      </c>
    </row>
    <row r="23" spans="1:8" ht="14.25" customHeight="1">
      <c r="A23" s="57">
        <v>19</v>
      </c>
      <c r="B23" s="58">
        <f t="shared" si="0"/>
        <v>6</v>
      </c>
      <c r="C23" s="60" t="s">
        <v>44</v>
      </c>
      <c r="D23" s="60" t="s">
        <v>117</v>
      </c>
      <c r="E23" s="25">
        <v>6</v>
      </c>
      <c r="F23" s="25"/>
      <c r="G23" s="25"/>
      <c r="H23" s="26"/>
    </row>
    <row r="24" spans="1:8" ht="14.25" customHeight="1">
      <c r="A24" s="57">
        <v>20</v>
      </c>
      <c r="B24" s="58">
        <f t="shared" si="0"/>
        <v>4</v>
      </c>
      <c r="C24" s="61" t="s">
        <v>116</v>
      </c>
      <c r="D24" s="60" t="s">
        <v>115</v>
      </c>
      <c r="E24" s="25"/>
      <c r="F24" s="25"/>
      <c r="G24" s="25"/>
      <c r="H24" s="26">
        <v>4</v>
      </c>
    </row>
    <row r="25" spans="1:8" ht="14.25" customHeight="1">
      <c r="A25" s="57">
        <v>21</v>
      </c>
      <c r="B25" s="58">
        <f t="shared" si="0"/>
        <v>3</v>
      </c>
      <c r="C25" s="60" t="s">
        <v>80</v>
      </c>
      <c r="D25" s="60" t="s">
        <v>111</v>
      </c>
      <c r="E25" s="25"/>
      <c r="F25" s="25">
        <v>2</v>
      </c>
      <c r="G25" s="25"/>
      <c r="H25" s="26">
        <v>1</v>
      </c>
    </row>
    <row r="26" spans="1:8" ht="14.25" customHeight="1">
      <c r="A26" s="57">
        <v>22</v>
      </c>
      <c r="B26" s="58">
        <f t="shared" si="0"/>
        <v>1</v>
      </c>
      <c r="C26" s="60" t="s">
        <v>47</v>
      </c>
      <c r="D26" s="60" t="s">
        <v>113</v>
      </c>
      <c r="E26" s="25">
        <v>1</v>
      </c>
      <c r="F26" s="25"/>
      <c r="G26" s="25"/>
      <c r="H26" s="26"/>
    </row>
    <row r="27" spans="1:8" ht="14.25" customHeight="1">
      <c r="A27" s="57"/>
      <c r="B27" s="58"/>
      <c r="C27" s="61"/>
      <c r="D27" s="60"/>
      <c r="E27" s="25"/>
      <c r="F27" s="25"/>
      <c r="G27" s="25"/>
      <c r="H27" s="26"/>
    </row>
    <row r="28" spans="1:8" ht="14.25" customHeight="1" thickBot="1">
      <c r="A28" s="62"/>
      <c r="B28" s="63"/>
      <c r="C28" s="64"/>
      <c r="D28" s="66"/>
      <c r="E28" s="29"/>
      <c r="F28" s="29"/>
      <c r="G28" s="29"/>
      <c r="H28" s="30"/>
    </row>
    <row r="29" ht="13.5" thickBot="1"/>
    <row r="30" spans="1:8" ht="12.75" customHeight="1">
      <c r="A30" s="91" t="s">
        <v>6</v>
      </c>
      <c r="B30" s="93" t="s">
        <v>7</v>
      </c>
      <c r="C30" s="93" t="s">
        <v>8</v>
      </c>
      <c r="D30" s="93" t="s">
        <v>97</v>
      </c>
      <c r="E30" s="5" t="s">
        <v>1</v>
      </c>
      <c r="F30" s="5" t="s">
        <v>1</v>
      </c>
      <c r="G30" s="5" t="s">
        <v>4</v>
      </c>
      <c r="H30" s="31" t="s">
        <v>1</v>
      </c>
    </row>
    <row r="31" spans="1:8" ht="12.75" customHeight="1">
      <c r="A31" s="92"/>
      <c r="B31" s="94"/>
      <c r="C31" s="94"/>
      <c r="D31" s="94"/>
      <c r="E31" s="6">
        <v>41783</v>
      </c>
      <c r="F31" s="6">
        <v>41825</v>
      </c>
      <c r="G31" s="6">
        <v>41832</v>
      </c>
      <c r="H31" s="32">
        <v>41888</v>
      </c>
    </row>
    <row r="32" spans="1:8" ht="13.5" customHeight="1" thickBot="1">
      <c r="A32" s="92"/>
      <c r="B32" s="94"/>
      <c r="C32" s="94"/>
      <c r="D32" s="94"/>
      <c r="E32" s="95" t="s">
        <v>0</v>
      </c>
      <c r="F32" s="95" t="s">
        <v>2</v>
      </c>
      <c r="G32" s="95" t="s">
        <v>3</v>
      </c>
      <c r="H32" s="96" t="s">
        <v>5</v>
      </c>
    </row>
    <row r="33" spans="1:8" ht="15" customHeight="1">
      <c r="A33" s="49">
        <v>1</v>
      </c>
      <c r="B33" s="50">
        <f>SUM(E33:H33)</f>
        <v>71</v>
      </c>
      <c r="C33" s="50" t="s">
        <v>9</v>
      </c>
      <c r="D33" s="56" t="s">
        <v>119</v>
      </c>
      <c r="E33" s="51">
        <v>17</v>
      </c>
      <c r="F33" s="51">
        <v>20</v>
      </c>
      <c r="G33" s="51">
        <v>17</v>
      </c>
      <c r="H33" s="52">
        <v>17</v>
      </c>
    </row>
    <row r="34" spans="1:8" ht="15" customHeight="1">
      <c r="A34" s="22">
        <v>2</v>
      </c>
      <c r="B34" s="24">
        <f aca="true" t="shared" si="1" ref="B34:B52">SUM(E34:H34)</f>
        <v>60</v>
      </c>
      <c r="C34" s="24" t="s">
        <v>36</v>
      </c>
      <c r="D34" s="60" t="s">
        <v>115</v>
      </c>
      <c r="E34" s="25">
        <v>20</v>
      </c>
      <c r="F34" s="25">
        <v>0</v>
      </c>
      <c r="G34" s="25">
        <v>20</v>
      </c>
      <c r="H34" s="26">
        <v>20</v>
      </c>
    </row>
    <row r="35" spans="1:8" ht="15" customHeight="1">
      <c r="A35" s="22">
        <v>3</v>
      </c>
      <c r="B35" s="24">
        <f t="shared" si="1"/>
        <v>50</v>
      </c>
      <c r="C35" s="24" t="s">
        <v>10</v>
      </c>
      <c r="D35" s="60" t="s">
        <v>103</v>
      </c>
      <c r="E35" s="25">
        <v>10</v>
      </c>
      <c r="F35" s="25">
        <v>17</v>
      </c>
      <c r="G35" s="25">
        <v>13</v>
      </c>
      <c r="H35" s="26">
        <v>10</v>
      </c>
    </row>
    <row r="36" spans="1:8" ht="15" customHeight="1">
      <c r="A36" s="22">
        <v>4</v>
      </c>
      <c r="B36" s="24">
        <f t="shared" si="1"/>
        <v>45</v>
      </c>
      <c r="C36" s="24" t="s">
        <v>48</v>
      </c>
      <c r="D36" s="60" t="s">
        <v>111</v>
      </c>
      <c r="E36" s="25">
        <v>15</v>
      </c>
      <c r="F36" s="25">
        <v>15</v>
      </c>
      <c r="G36" s="25">
        <v>2</v>
      </c>
      <c r="H36" s="26">
        <v>13</v>
      </c>
    </row>
    <row r="37" spans="1:8" ht="15" customHeight="1">
      <c r="A37" s="22">
        <v>5</v>
      </c>
      <c r="B37" s="24">
        <f t="shared" si="1"/>
        <v>42</v>
      </c>
      <c r="C37" s="24" t="s">
        <v>14</v>
      </c>
      <c r="D37" s="61" t="s">
        <v>121</v>
      </c>
      <c r="E37" s="25">
        <v>13</v>
      </c>
      <c r="F37" s="25">
        <v>13</v>
      </c>
      <c r="G37" s="25">
        <v>15</v>
      </c>
      <c r="H37" s="26">
        <v>1</v>
      </c>
    </row>
    <row r="38" spans="1:8" ht="15" customHeight="1">
      <c r="A38" s="22">
        <v>6</v>
      </c>
      <c r="B38" s="24">
        <f t="shared" si="1"/>
        <v>39</v>
      </c>
      <c r="C38" s="24" t="s">
        <v>11</v>
      </c>
      <c r="D38" s="61" t="s">
        <v>113</v>
      </c>
      <c r="E38" s="25">
        <v>11</v>
      </c>
      <c r="F38" s="25">
        <v>11</v>
      </c>
      <c r="G38" s="25">
        <v>6</v>
      </c>
      <c r="H38" s="26">
        <v>11</v>
      </c>
    </row>
    <row r="39" spans="1:8" ht="15" customHeight="1">
      <c r="A39" s="22">
        <v>7</v>
      </c>
      <c r="B39" s="24">
        <f t="shared" si="1"/>
        <v>29</v>
      </c>
      <c r="C39" s="24" t="s">
        <v>50</v>
      </c>
      <c r="D39" s="61" t="s">
        <v>122</v>
      </c>
      <c r="E39" s="25">
        <v>5</v>
      </c>
      <c r="F39" s="25">
        <v>10</v>
      </c>
      <c r="G39" s="25">
        <v>9</v>
      </c>
      <c r="H39" s="26">
        <v>5</v>
      </c>
    </row>
    <row r="40" spans="1:8" ht="15" customHeight="1">
      <c r="A40" s="22">
        <v>8</v>
      </c>
      <c r="B40" s="24">
        <f t="shared" si="1"/>
        <v>25</v>
      </c>
      <c r="C40" s="24" t="s">
        <v>53</v>
      </c>
      <c r="D40" s="61" t="s">
        <v>113</v>
      </c>
      <c r="E40" s="25">
        <v>2</v>
      </c>
      <c r="F40" s="25">
        <v>8</v>
      </c>
      <c r="G40" s="33">
        <v>7</v>
      </c>
      <c r="H40" s="34">
        <v>8</v>
      </c>
    </row>
    <row r="41" spans="1:8" ht="15" customHeight="1">
      <c r="A41" s="22">
        <v>9</v>
      </c>
      <c r="B41" s="24">
        <f>SUM(E42:H42)</f>
        <v>23</v>
      </c>
      <c r="C41" s="24" t="s">
        <v>37</v>
      </c>
      <c r="D41" s="60" t="s">
        <v>123</v>
      </c>
      <c r="E41" s="25">
        <v>8</v>
      </c>
      <c r="F41" s="25">
        <v>9</v>
      </c>
      <c r="G41" s="25">
        <v>0</v>
      </c>
      <c r="H41" s="26">
        <v>6</v>
      </c>
    </row>
    <row r="42" spans="1:8" ht="15" customHeight="1">
      <c r="A42" s="22">
        <v>10</v>
      </c>
      <c r="B42" s="24">
        <f>SUM(E41:H41)</f>
        <v>23</v>
      </c>
      <c r="C42" s="24" t="s">
        <v>13</v>
      </c>
      <c r="D42" s="61" t="s">
        <v>103</v>
      </c>
      <c r="E42" s="25">
        <v>6</v>
      </c>
      <c r="F42" s="25">
        <v>7</v>
      </c>
      <c r="G42" s="25">
        <v>8</v>
      </c>
      <c r="H42" s="26">
        <v>2</v>
      </c>
    </row>
    <row r="43" spans="1:23" ht="15" customHeight="1">
      <c r="A43" s="22">
        <v>11</v>
      </c>
      <c r="B43" s="24">
        <f t="shared" si="1"/>
        <v>19</v>
      </c>
      <c r="C43" s="24" t="s">
        <v>51</v>
      </c>
      <c r="D43" s="61" t="s">
        <v>119</v>
      </c>
      <c r="E43" s="25">
        <v>4</v>
      </c>
      <c r="F43" s="25">
        <v>4</v>
      </c>
      <c r="G43" s="33">
        <v>11</v>
      </c>
      <c r="H43" s="34">
        <v>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5" customHeight="1">
      <c r="A44" s="22">
        <v>12</v>
      </c>
      <c r="B44" s="24">
        <f t="shared" si="1"/>
        <v>19</v>
      </c>
      <c r="C44" s="40" t="s">
        <v>87</v>
      </c>
      <c r="D44" s="61" t="s">
        <v>119</v>
      </c>
      <c r="E44" s="25"/>
      <c r="F44" s="25"/>
      <c r="G44" s="33">
        <v>10</v>
      </c>
      <c r="H44" s="34">
        <v>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5" customHeight="1">
      <c r="A45" s="22">
        <v>13</v>
      </c>
      <c r="B45" s="24">
        <f t="shared" si="1"/>
        <v>16</v>
      </c>
      <c r="C45" s="24" t="s">
        <v>49</v>
      </c>
      <c r="D45" s="61" t="s">
        <v>113</v>
      </c>
      <c r="E45" s="25">
        <v>7</v>
      </c>
      <c r="F45" s="25">
        <v>5</v>
      </c>
      <c r="G45" s="25">
        <v>1</v>
      </c>
      <c r="H45" s="26">
        <v>3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" customHeight="1">
      <c r="A46" s="22">
        <v>14</v>
      </c>
      <c r="B46" s="24">
        <f t="shared" si="1"/>
        <v>16</v>
      </c>
      <c r="C46" s="24" t="s">
        <v>12</v>
      </c>
      <c r="D46" s="61" t="s">
        <v>124</v>
      </c>
      <c r="E46" s="25">
        <v>9</v>
      </c>
      <c r="F46" s="25">
        <v>2</v>
      </c>
      <c r="G46" s="33">
        <v>5</v>
      </c>
      <c r="H46" s="34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5" customHeight="1">
      <c r="A47" s="22">
        <v>15</v>
      </c>
      <c r="B47" s="24">
        <f t="shared" si="1"/>
        <v>15</v>
      </c>
      <c r="C47" s="40" t="s">
        <v>106</v>
      </c>
      <c r="D47" s="60" t="s">
        <v>120</v>
      </c>
      <c r="E47" s="25"/>
      <c r="F47" s="25"/>
      <c r="G47" s="33"/>
      <c r="H47" s="34">
        <v>15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5" customHeight="1">
      <c r="A48" s="22">
        <v>16</v>
      </c>
      <c r="B48" s="24">
        <f t="shared" si="1"/>
        <v>13</v>
      </c>
      <c r="C48" s="24" t="s">
        <v>72</v>
      </c>
      <c r="D48" s="61" t="s">
        <v>113</v>
      </c>
      <c r="E48" s="25"/>
      <c r="F48" s="25">
        <v>6</v>
      </c>
      <c r="G48" s="33"/>
      <c r="H48" s="34">
        <v>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" customHeight="1">
      <c r="A49" s="22">
        <v>17</v>
      </c>
      <c r="B49" s="24">
        <f t="shared" si="1"/>
        <v>9</v>
      </c>
      <c r="C49" s="24" t="s">
        <v>38</v>
      </c>
      <c r="D49" s="60" t="s">
        <v>123</v>
      </c>
      <c r="E49" s="25">
        <v>1</v>
      </c>
      <c r="F49" s="25"/>
      <c r="G49" s="33">
        <v>4</v>
      </c>
      <c r="H49" s="34">
        <v>4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5" customHeight="1">
      <c r="A50" s="22">
        <v>18</v>
      </c>
      <c r="B50" s="24">
        <f t="shared" si="1"/>
        <v>6</v>
      </c>
      <c r="C50" s="24" t="s">
        <v>52</v>
      </c>
      <c r="D50" s="61" t="s">
        <v>115</v>
      </c>
      <c r="E50" s="25">
        <v>3</v>
      </c>
      <c r="F50" s="25"/>
      <c r="G50" s="33">
        <v>3</v>
      </c>
      <c r="H50" s="3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5" customHeight="1">
      <c r="A51" s="22">
        <v>19</v>
      </c>
      <c r="B51" s="24">
        <f t="shared" si="1"/>
        <v>3</v>
      </c>
      <c r="C51" s="24" t="s">
        <v>73</v>
      </c>
      <c r="D51" s="61" t="s">
        <v>117</v>
      </c>
      <c r="E51" s="25"/>
      <c r="F51" s="25">
        <v>3</v>
      </c>
      <c r="G51" s="33"/>
      <c r="H51" s="34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" customHeight="1" thickBot="1">
      <c r="A52" s="97">
        <v>20</v>
      </c>
      <c r="B52" s="28">
        <f t="shared" si="1"/>
        <v>1</v>
      </c>
      <c r="C52" s="28" t="s">
        <v>125</v>
      </c>
      <c r="D52" s="65" t="s">
        <v>113</v>
      </c>
      <c r="E52" s="29"/>
      <c r="F52" s="29">
        <v>1</v>
      </c>
      <c r="G52" s="35"/>
      <c r="H52" s="3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ht="13.5" thickBot="1"/>
    <row r="54" spans="1:8" ht="12.75" customHeight="1">
      <c r="A54" s="82" t="s">
        <v>6</v>
      </c>
      <c r="B54" s="70" t="s">
        <v>7</v>
      </c>
      <c r="C54" s="70" t="s">
        <v>8</v>
      </c>
      <c r="D54" s="70" t="s">
        <v>96</v>
      </c>
      <c r="E54" s="7" t="s">
        <v>1</v>
      </c>
      <c r="F54" s="7" t="s">
        <v>1</v>
      </c>
      <c r="G54" s="7" t="s">
        <v>4</v>
      </c>
      <c r="H54" s="37" t="s">
        <v>1</v>
      </c>
    </row>
    <row r="55" spans="1:8" ht="12.75" customHeight="1">
      <c r="A55" s="83"/>
      <c r="B55" s="71"/>
      <c r="C55" s="71"/>
      <c r="D55" s="71"/>
      <c r="E55" s="8">
        <v>41783</v>
      </c>
      <c r="F55" s="8">
        <v>41825</v>
      </c>
      <c r="G55" s="8">
        <v>41832</v>
      </c>
      <c r="H55" s="38">
        <v>41888</v>
      </c>
    </row>
    <row r="56" spans="1:8" ht="13.5" customHeight="1" thickBot="1">
      <c r="A56" s="84"/>
      <c r="B56" s="72"/>
      <c r="C56" s="72"/>
      <c r="D56" s="72"/>
      <c r="E56" s="9" t="s">
        <v>0</v>
      </c>
      <c r="F56" s="9" t="s">
        <v>2</v>
      </c>
      <c r="G56" s="9" t="s">
        <v>3</v>
      </c>
      <c r="H56" s="39" t="s">
        <v>5</v>
      </c>
    </row>
    <row r="57" spans="1:8" ht="14.25" customHeight="1">
      <c r="A57" s="49">
        <v>1</v>
      </c>
      <c r="B57" s="50">
        <f aca="true" t="shared" si="2" ref="B57:B68">SUM(E57:H57)</f>
        <v>74</v>
      </c>
      <c r="C57" s="50" t="s">
        <v>15</v>
      </c>
      <c r="D57" s="56" t="s">
        <v>113</v>
      </c>
      <c r="E57" s="51">
        <v>17</v>
      </c>
      <c r="F57" s="51">
        <v>20</v>
      </c>
      <c r="G57" s="51">
        <v>20</v>
      </c>
      <c r="H57" s="52">
        <v>17</v>
      </c>
    </row>
    <row r="58" spans="1:8" ht="14.25" customHeight="1">
      <c r="A58" s="22">
        <v>2</v>
      </c>
      <c r="B58" s="24">
        <f t="shared" si="2"/>
        <v>57</v>
      </c>
      <c r="C58" s="24" t="s">
        <v>32</v>
      </c>
      <c r="D58" s="61" t="s">
        <v>103</v>
      </c>
      <c r="E58" s="25">
        <v>20</v>
      </c>
      <c r="F58" s="25">
        <v>17</v>
      </c>
      <c r="G58" s="25">
        <v>0</v>
      </c>
      <c r="H58" s="26">
        <v>20</v>
      </c>
    </row>
    <row r="59" spans="1:8" ht="14.25" customHeight="1">
      <c r="A59" s="22">
        <v>3</v>
      </c>
      <c r="B59" s="24">
        <f t="shared" si="2"/>
        <v>48</v>
      </c>
      <c r="C59" s="24" t="s">
        <v>17</v>
      </c>
      <c r="D59" s="61" t="s">
        <v>126</v>
      </c>
      <c r="E59" s="25">
        <v>13</v>
      </c>
      <c r="F59" s="25">
        <v>9</v>
      </c>
      <c r="G59" s="25">
        <v>17</v>
      </c>
      <c r="H59" s="26">
        <v>9</v>
      </c>
    </row>
    <row r="60" spans="1:8" ht="14.25" customHeight="1">
      <c r="A60" s="22">
        <v>4</v>
      </c>
      <c r="B60" s="24">
        <f t="shared" si="2"/>
        <v>40</v>
      </c>
      <c r="C60" s="24" t="s">
        <v>54</v>
      </c>
      <c r="D60" s="61" t="s">
        <v>113</v>
      </c>
      <c r="E60" s="25">
        <v>15</v>
      </c>
      <c r="F60" s="25">
        <v>11</v>
      </c>
      <c r="G60" s="25">
        <v>11</v>
      </c>
      <c r="H60" s="26">
        <v>3</v>
      </c>
    </row>
    <row r="61" spans="1:8" ht="14.25" customHeight="1">
      <c r="A61" s="22">
        <v>5</v>
      </c>
      <c r="B61" s="24">
        <f t="shared" si="2"/>
        <v>39</v>
      </c>
      <c r="C61" s="23" t="s">
        <v>56</v>
      </c>
      <c r="D61" s="58" t="s">
        <v>130</v>
      </c>
      <c r="E61" s="25">
        <v>9</v>
      </c>
      <c r="F61" s="25">
        <v>0</v>
      </c>
      <c r="G61" s="25">
        <v>15</v>
      </c>
      <c r="H61" s="26">
        <v>15</v>
      </c>
    </row>
    <row r="62" spans="1:8" ht="14.25" customHeight="1">
      <c r="A62" s="22">
        <v>6</v>
      </c>
      <c r="B62" s="24">
        <f t="shared" si="2"/>
        <v>38</v>
      </c>
      <c r="C62" s="40" t="s">
        <v>55</v>
      </c>
      <c r="D62" s="61" t="s">
        <v>103</v>
      </c>
      <c r="E62" s="33">
        <v>10</v>
      </c>
      <c r="F62" s="25">
        <v>8</v>
      </c>
      <c r="G62" s="25">
        <v>10</v>
      </c>
      <c r="H62" s="26">
        <v>10</v>
      </c>
    </row>
    <row r="63" spans="1:8" ht="14.25" customHeight="1">
      <c r="A63" s="22">
        <v>7</v>
      </c>
      <c r="B63" s="24">
        <f t="shared" si="2"/>
        <v>35</v>
      </c>
      <c r="C63" s="24" t="s">
        <v>18</v>
      </c>
      <c r="D63" s="61" t="s">
        <v>111</v>
      </c>
      <c r="E63" s="25">
        <v>7</v>
      </c>
      <c r="F63" s="25">
        <v>13</v>
      </c>
      <c r="G63" s="25">
        <v>7</v>
      </c>
      <c r="H63" s="26">
        <v>8</v>
      </c>
    </row>
    <row r="64" spans="1:8" ht="14.25" customHeight="1">
      <c r="A64" s="22">
        <v>8</v>
      </c>
      <c r="B64" s="24">
        <f t="shared" si="2"/>
        <v>34</v>
      </c>
      <c r="C64" s="24" t="s">
        <v>58</v>
      </c>
      <c r="D64" s="61" t="s">
        <v>111</v>
      </c>
      <c r="E64" s="25">
        <v>5</v>
      </c>
      <c r="F64" s="25">
        <v>7</v>
      </c>
      <c r="G64" s="33">
        <v>9</v>
      </c>
      <c r="H64" s="26">
        <v>13</v>
      </c>
    </row>
    <row r="65" spans="1:8" ht="14.25" customHeight="1">
      <c r="A65" s="22">
        <v>9</v>
      </c>
      <c r="B65" s="24">
        <f t="shared" si="2"/>
        <v>27</v>
      </c>
      <c r="C65" s="23" t="s">
        <v>59</v>
      </c>
      <c r="D65" s="58" t="s">
        <v>130</v>
      </c>
      <c r="E65" s="25">
        <v>4</v>
      </c>
      <c r="F65" s="25">
        <v>10</v>
      </c>
      <c r="G65" s="25">
        <v>13</v>
      </c>
      <c r="H65" s="26">
        <v>0</v>
      </c>
    </row>
    <row r="66" spans="1:8" ht="14.25" customHeight="1">
      <c r="A66" s="22">
        <v>10</v>
      </c>
      <c r="B66" s="24">
        <f t="shared" si="2"/>
        <v>26</v>
      </c>
      <c r="C66" s="24" t="s">
        <v>16</v>
      </c>
      <c r="D66" s="60" t="s">
        <v>123</v>
      </c>
      <c r="E66" s="25">
        <v>11</v>
      </c>
      <c r="F66" s="25">
        <v>15</v>
      </c>
      <c r="G66" s="25">
        <v>0</v>
      </c>
      <c r="H66" s="26">
        <v>0</v>
      </c>
    </row>
    <row r="67" spans="1:8" ht="14.25" customHeight="1">
      <c r="A67" s="22">
        <v>11</v>
      </c>
      <c r="B67" s="24">
        <f t="shared" si="2"/>
        <v>24</v>
      </c>
      <c r="C67" s="24" t="s">
        <v>57</v>
      </c>
      <c r="D67" s="61" t="s">
        <v>113</v>
      </c>
      <c r="E67" s="25">
        <v>8</v>
      </c>
      <c r="F67" s="25">
        <v>4</v>
      </c>
      <c r="G67" s="25">
        <v>6</v>
      </c>
      <c r="H67" s="26">
        <v>6</v>
      </c>
    </row>
    <row r="68" spans="1:10" ht="14.25" customHeight="1">
      <c r="A68" s="41">
        <v>12</v>
      </c>
      <c r="B68" s="24">
        <f t="shared" si="2"/>
        <v>16</v>
      </c>
      <c r="C68" s="40" t="s">
        <v>76</v>
      </c>
      <c r="D68" s="61" t="s">
        <v>128</v>
      </c>
      <c r="E68" s="33"/>
      <c r="F68" s="33">
        <v>6</v>
      </c>
      <c r="G68" s="33">
        <v>5</v>
      </c>
      <c r="H68" s="26">
        <v>5</v>
      </c>
      <c r="I68" s="17"/>
      <c r="J68" s="17"/>
    </row>
    <row r="69" spans="1:10" s="17" customFormat="1" ht="14.25" customHeight="1">
      <c r="A69" s="22">
        <v>13</v>
      </c>
      <c r="B69" s="24">
        <f>SUM(E68:H68)</f>
        <v>16</v>
      </c>
      <c r="C69" s="40" t="s">
        <v>60</v>
      </c>
      <c r="D69" s="61" t="s">
        <v>112</v>
      </c>
      <c r="E69" s="33">
        <v>3</v>
      </c>
      <c r="F69" s="33">
        <v>5</v>
      </c>
      <c r="G69" s="33">
        <v>8</v>
      </c>
      <c r="H69" s="26"/>
      <c r="I69"/>
      <c r="J69"/>
    </row>
    <row r="70" spans="1:8" ht="14.25" customHeight="1">
      <c r="A70" s="22">
        <v>14</v>
      </c>
      <c r="B70" s="24">
        <f>SUM(E69:H69)</f>
        <v>16</v>
      </c>
      <c r="C70" s="24" t="s">
        <v>19</v>
      </c>
      <c r="D70" s="61" t="s">
        <v>111</v>
      </c>
      <c r="E70" s="25">
        <v>6</v>
      </c>
      <c r="F70" s="25">
        <v>3</v>
      </c>
      <c r="G70" s="25">
        <v>4</v>
      </c>
      <c r="H70" s="26">
        <v>2</v>
      </c>
    </row>
    <row r="71" spans="1:8" ht="14.25" customHeight="1">
      <c r="A71" s="22">
        <v>15</v>
      </c>
      <c r="B71" s="24">
        <f>SUM(E70:H70)</f>
        <v>15</v>
      </c>
      <c r="C71" s="40" t="s">
        <v>107</v>
      </c>
      <c r="D71" s="61" t="s">
        <v>111</v>
      </c>
      <c r="E71" s="33"/>
      <c r="F71" s="33"/>
      <c r="G71" s="33"/>
      <c r="H71" s="26">
        <v>11</v>
      </c>
    </row>
    <row r="72" spans="1:8" ht="14.25" customHeight="1">
      <c r="A72" s="22">
        <v>16</v>
      </c>
      <c r="B72" s="24">
        <f>SUM(E71:H71)</f>
        <v>11</v>
      </c>
      <c r="C72" s="40" t="s">
        <v>81</v>
      </c>
      <c r="D72" s="61" t="s">
        <v>113</v>
      </c>
      <c r="E72" s="33">
        <v>2</v>
      </c>
      <c r="F72" s="33">
        <v>2</v>
      </c>
      <c r="G72" s="33"/>
      <c r="H72" s="26">
        <v>4</v>
      </c>
    </row>
    <row r="73" spans="1:8" ht="14.25" customHeight="1">
      <c r="A73" s="22"/>
      <c r="B73" s="24">
        <f>SUM(E71:H71)</f>
        <v>11</v>
      </c>
      <c r="C73" s="40" t="s">
        <v>88</v>
      </c>
      <c r="D73" s="61" t="s">
        <v>129</v>
      </c>
      <c r="E73" s="33"/>
      <c r="F73" s="33"/>
      <c r="G73" s="33">
        <v>3</v>
      </c>
      <c r="H73" s="26"/>
    </row>
    <row r="74" spans="1:8" ht="14.25" customHeight="1">
      <c r="A74" s="22">
        <v>17</v>
      </c>
      <c r="B74" s="24">
        <f>SUM(E73:H73)</f>
        <v>3</v>
      </c>
      <c r="C74" s="40" t="s">
        <v>89</v>
      </c>
      <c r="D74" s="61" t="s">
        <v>115</v>
      </c>
      <c r="E74" s="33"/>
      <c r="F74" s="33"/>
      <c r="G74" s="33">
        <v>2</v>
      </c>
      <c r="H74" s="26"/>
    </row>
    <row r="75" spans="1:8" ht="14.25" customHeight="1">
      <c r="A75" s="22">
        <v>18</v>
      </c>
      <c r="B75" s="24">
        <f>SUM(E74:H74)</f>
        <v>2</v>
      </c>
      <c r="C75" s="24" t="s">
        <v>82</v>
      </c>
      <c r="D75" s="61" t="s">
        <v>103</v>
      </c>
      <c r="E75" s="25"/>
      <c r="F75" s="25">
        <v>1</v>
      </c>
      <c r="G75" s="33"/>
      <c r="H75" s="26">
        <v>1</v>
      </c>
    </row>
    <row r="76" spans="1:8" ht="14.25" customHeight="1">
      <c r="A76" s="22">
        <v>19</v>
      </c>
      <c r="B76" s="24">
        <f>SUM(E75:H75)</f>
        <v>2</v>
      </c>
      <c r="C76" s="40" t="s">
        <v>90</v>
      </c>
      <c r="D76" s="61" t="s">
        <v>110</v>
      </c>
      <c r="E76" s="33"/>
      <c r="F76" s="33"/>
      <c r="G76" s="33">
        <v>1</v>
      </c>
      <c r="H76" s="26"/>
    </row>
    <row r="77" spans="1:8" ht="14.25" customHeight="1" thickBot="1">
      <c r="A77" s="27">
        <v>20</v>
      </c>
      <c r="B77" s="28">
        <f>SUM(E77:H77)</f>
        <v>1</v>
      </c>
      <c r="C77" s="48" t="s">
        <v>127</v>
      </c>
      <c r="D77" s="65" t="s">
        <v>123</v>
      </c>
      <c r="E77" s="35">
        <v>1</v>
      </c>
      <c r="F77" s="35"/>
      <c r="G77" s="35"/>
      <c r="H77" s="30"/>
    </row>
    <row r="78" ht="13.5" thickBot="1"/>
    <row r="79" spans="1:8" ht="15.75" customHeight="1">
      <c r="A79" s="79" t="s">
        <v>6</v>
      </c>
      <c r="B79" s="67" t="s">
        <v>7</v>
      </c>
      <c r="C79" s="67" t="s">
        <v>8</v>
      </c>
      <c r="D79" s="67" t="s">
        <v>99</v>
      </c>
      <c r="E79" s="10" t="s">
        <v>1</v>
      </c>
      <c r="F79" s="10" t="s">
        <v>1</v>
      </c>
      <c r="G79" s="10" t="s">
        <v>4</v>
      </c>
      <c r="H79" s="42" t="s">
        <v>1</v>
      </c>
    </row>
    <row r="80" spans="1:8" ht="12.75" customHeight="1">
      <c r="A80" s="80"/>
      <c r="B80" s="68"/>
      <c r="C80" s="68"/>
      <c r="D80" s="68"/>
      <c r="E80" s="11">
        <v>41783</v>
      </c>
      <c r="F80" s="11">
        <v>41825</v>
      </c>
      <c r="G80" s="11">
        <v>41832</v>
      </c>
      <c r="H80" s="43">
        <v>41888</v>
      </c>
    </row>
    <row r="81" spans="1:8" ht="13.5" customHeight="1" thickBot="1">
      <c r="A81" s="81"/>
      <c r="B81" s="69"/>
      <c r="C81" s="69"/>
      <c r="D81" s="69"/>
      <c r="E81" s="12" t="s">
        <v>0</v>
      </c>
      <c r="F81" s="12" t="s">
        <v>2</v>
      </c>
      <c r="G81" s="12" t="s">
        <v>3</v>
      </c>
      <c r="H81" s="44" t="s">
        <v>5</v>
      </c>
    </row>
    <row r="82" spans="1:8" ht="15" customHeight="1">
      <c r="A82" s="49">
        <v>1</v>
      </c>
      <c r="B82" s="50">
        <f aca="true" t="shared" si="3" ref="B82:B93">SUM(E82:H82)</f>
        <v>80</v>
      </c>
      <c r="C82" s="50" t="s">
        <v>20</v>
      </c>
      <c r="D82" s="56" t="s">
        <v>113</v>
      </c>
      <c r="E82" s="51">
        <v>20</v>
      </c>
      <c r="F82" s="51">
        <v>20</v>
      </c>
      <c r="G82" s="51">
        <v>20</v>
      </c>
      <c r="H82" s="52">
        <v>20</v>
      </c>
    </row>
    <row r="83" spans="1:8" ht="15" customHeight="1">
      <c r="A83" s="22">
        <v>2</v>
      </c>
      <c r="B83" s="24">
        <f t="shared" si="3"/>
        <v>68</v>
      </c>
      <c r="C83" s="24" t="s">
        <v>21</v>
      </c>
      <c r="D83" s="60" t="s">
        <v>121</v>
      </c>
      <c r="E83" s="25">
        <v>17</v>
      </c>
      <c r="F83" s="25">
        <v>17</v>
      </c>
      <c r="G83" s="25">
        <v>17</v>
      </c>
      <c r="H83" s="26">
        <v>17</v>
      </c>
    </row>
    <row r="84" spans="1:8" ht="15" customHeight="1">
      <c r="A84" s="22">
        <v>3</v>
      </c>
      <c r="B84" s="24">
        <f t="shared" si="3"/>
        <v>58</v>
      </c>
      <c r="C84" s="24" t="s">
        <v>31</v>
      </c>
      <c r="D84" s="60" t="s">
        <v>131</v>
      </c>
      <c r="E84" s="25">
        <v>15</v>
      </c>
      <c r="F84" s="25">
        <v>13</v>
      </c>
      <c r="G84" s="25">
        <v>15</v>
      </c>
      <c r="H84" s="26">
        <v>15</v>
      </c>
    </row>
    <row r="85" spans="1:8" ht="15" customHeight="1">
      <c r="A85" s="22">
        <v>4</v>
      </c>
      <c r="B85" s="24">
        <f t="shared" si="3"/>
        <v>52</v>
      </c>
      <c r="C85" s="24" t="s">
        <v>23</v>
      </c>
      <c r="D85" s="60" t="s">
        <v>112</v>
      </c>
      <c r="E85" s="25">
        <v>13</v>
      </c>
      <c r="F85" s="25">
        <v>15</v>
      </c>
      <c r="G85" s="25">
        <v>11</v>
      </c>
      <c r="H85" s="26">
        <v>13</v>
      </c>
    </row>
    <row r="86" spans="1:8" ht="15" customHeight="1">
      <c r="A86" s="22">
        <v>5</v>
      </c>
      <c r="B86" s="24">
        <f t="shared" si="3"/>
        <v>45</v>
      </c>
      <c r="C86" s="24" t="s">
        <v>22</v>
      </c>
      <c r="D86" s="60" t="s">
        <v>115</v>
      </c>
      <c r="E86" s="25">
        <v>10</v>
      </c>
      <c r="F86" s="25">
        <v>11</v>
      </c>
      <c r="G86" s="25">
        <v>13</v>
      </c>
      <c r="H86" s="26">
        <v>11</v>
      </c>
    </row>
    <row r="87" spans="1:8" ht="15" customHeight="1">
      <c r="A87" s="22">
        <v>6</v>
      </c>
      <c r="B87" s="24">
        <f t="shared" si="3"/>
        <v>32</v>
      </c>
      <c r="C87" s="24" t="s">
        <v>78</v>
      </c>
      <c r="D87" s="60" t="s">
        <v>132</v>
      </c>
      <c r="E87" s="25">
        <v>8</v>
      </c>
      <c r="F87" s="25">
        <v>8</v>
      </c>
      <c r="G87" s="25">
        <v>7</v>
      </c>
      <c r="H87" s="26">
        <v>9</v>
      </c>
    </row>
    <row r="88" spans="1:8" ht="15" customHeight="1">
      <c r="A88" s="22">
        <v>7</v>
      </c>
      <c r="B88" s="24">
        <f t="shared" si="3"/>
        <v>29</v>
      </c>
      <c r="C88" s="24" t="s">
        <v>62</v>
      </c>
      <c r="D88" s="60" t="s">
        <v>103</v>
      </c>
      <c r="E88" s="25">
        <v>9</v>
      </c>
      <c r="F88" s="25">
        <v>10</v>
      </c>
      <c r="G88" s="25">
        <v>10</v>
      </c>
      <c r="H88" s="26"/>
    </row>
    <row r="89" spans="1:10" s="17" customFormat="1" ht="15" customHeight="1">
      <c r="A89" s="22">
        <v>8</v>
      </c>
      <c r="B89" s="24">
        <f t="shared" si="3"/>
        <v>28</v>
      </c>
      <c r="C89" s="24" t="s">
        <v>77</v>
      </c>
      <c r="D89" s="60" t="s">
        <v>113</v>
      </c>
      <c r="E89" s="25"/>
      <c r="F89" s="25">
        <v>9</v>
      </c>
      <c r="G89" s="25">
        <v>9</v>
      </c>
      <c r="H89" s="26">
        <v>10</v>
      </c>
      <c r="I89"/>
      <c r="J89"/>
    </row>
    <row r="90" spans="1:8" ht="15" customHeight="1">
      <c r="A90" s="22">
        <v>9</v>
      </c>
      <c r="B90" s="24">
        <f>SUM(E90:H90)</f>
        <v>16</v>
      </c>
      <c r="C90" s="40" t="s">
        <v>91</v>
      </c>
      <c r="D90" s="60" t="s">
        <v>115</v>
      </c>
      <c r="E90" s="25"/>
      <c r="F90" s="25"/>
      <c r="G90" s="25">
        <v>8</v>
      </c>
      <c r="H90" s="26">
        <v>8</v>
      </c>
    </row>
    <row r="91" spans="1:8" ht="15" customHeight="1">
      <c r="A91" s="22">
        <v>10</v>
      </c>
      <c r="B91" s="24">
        <f>SUM(E91:H91)</f>
        <v>11</v>
      </c>
      <c r="C91" s="24" t="s">
        <v>61</v>
      </c>
      <c r="D91" s="61" t="s">
        <v>126</v>
      </c>
      <c r="E91" s="25">
        <v>11</v>
      </c>
      <c r="F91" s="25"/>
      <c r="G91" s="25"/>
      <c r="H91" s="26"/>
    </row>
    <row r="92" spans="1:8" ht="15" customHeight="1">
      <c r="A92" s="22">
        <v>11</v>
      </c>
      <c r="B92" s="24">
        <f>SUM(E92:H92)</f>
        <v>6</v>
      </c>
      <c r="C92" s="40" t="s">
        <v>92</v>
      </c>
      <c r="D92" s="60" t="s">
        <v>123</v>
      </c>
      <c r="E92" s="25"/>
      <c r="F92" s="25"/>
      <c r="G92" s="25">
        <v>6</v>
      </c>
      <c r="H92" s="26"/>
    </row>
    <row r="93" spans="1:8" ht="15" customHeight="1">
      <c r="A93" s="22">
        <v>12</v>
      </c>
      <c r="B93" s="24"/>
      <c r="C93" s="24"/>
      <c r="D93" s="60"/>
      <c r="E93" s="25"/>
      <c r="F93" s="25"/>
      <c r="G93" s="25"/>
      <c r="H93" s="26"/>
    </row>
    <row r="94" spans="1:8" ht="15" customHeight="1" thickBot="1">
      <c r="A94" s="27">
        <v>13</v>
      </c>
      <c r="B94" s="28"/>
      <c r="C94" s="28"/>
      <c r="D94" s="65"/>
      <c r="E94" s="29"/>
      <c r="F94" s="29"/>
      <c r="G94" s="29"/>
      <c r="H94" s="30"/>
    </row>
    <row r="95" ht="13.5" thickBot="1"/>
    <row r="96" spans="1:8" ht="12.75" customHeight="1">
      <c r="A96" s="73" t="s">
        <v>6</v>
      </c>
      <c r="B96" s="76" t="s">
        <v>7</v>
      </c>
      <c r="C96" s="76" t="s">
        <v>8</v>
      </c>
      <c r="D96" s="76" t="s">
        <v>100</v>
      </c>
      <c r="E96" s="13" t="s">
        <v>1</v>
      </c>
      <c r="F96" s="13" t="s">
        <v>1</v>
      </c>
      <c r="G96" s="13" t="s">
        <v>4</v>
      </c>
      <c r="H96" s="45" t="s">
        <v>1</v>
      </c>
    </row>
    <row r="97" spans="1:8" ht="12.75" customHeight="1">
      <c r="A97" s="74"/>
      <c r="B97" s="77"/>
      <c r="C97" s="77"/>
      <c r="D97" s="77"/>
      <c r="E97" s="14">
        <v>41783</v>
      </c>
      <c r="F97" s="14">
        <v>41825</v>
      </c>
      <c r="G97" s="14">
        <v>41832</v>
      </c>
      <c r="H97" s="46">
        <v>41888</v>
      </c>
    </row>
    <row r="98" spans="1:8" ht="13.5" customHeight="1" thickBot="1">
      <c r="A98" s="75"/>
      <c r="B98" s="78"/>
      <c r="C98" s="78"/>
      <c r="D98" s="78"/>
      <c r="E98" s="15" t="s">
        <v>0</v>
      </c>
      <c r="F98" s="15" t="s">
        <v>2</v>
      </c>
      <c r="G98" s="15" t="s">
        <v>3</v>
      </c>
      <c r="H98" s="47" t="s">
        <v>5</v>
      </c>
    </row>
    <row r="99" spans="1:8" ht="15" customHeight="1">
      <c r="A99" s="49">
        <v>1</v>
      </c>
      <c r="B99" s="50">
        <f>SUM(E99:H99)</f>
        <v>75</v>
      </c>
      <c r="C99" s="50" t="s">
        <v>27</v>
      </c>
      <c r="D99" s="56" t="s">
        <v>133</v>
      </c>
      <c r="E99" s="51">
        <v>20</v>
      </c>
      <c r="F99" s="51">
        <v>15</v>
      </c>
      <c r="G99" s="51">
        <v>20</v>
      </c>
      <c r="H99" s="52">
        <v>20</v>
      </c>
    </row>
    <row r="100" spans="1:8" ht="15" customHeight="1">
      <c r="A100" s="22">
        <v>2</v>
      </c>
      <c r="B100" s="24">
        <f>SUM(E100:H100)</f>
        <v>71</v>
      </c>
      <c r="C100" s="24" t="s">
        <v>63</v>
      </c>
      <c r="D100" s="60" t="s">
        <v>134</v>
      </c>
      <c r="E100" s="25">
        <v>17</v>
      </c>
      <c r="F100" s="25">
        <v>20</v>
      </c>
      <c r="G100" s="25">
        <v>17</v>
      </c>
      <c r="H100" s="26">
        <v>17</v>
      </c>
    </row>
    <row r="101" spans="1:8" ht="15" customHeight="1">
      <c r="A101" s="22">
        <v>3</v>
      </c>
      <c r="B101" s="24">
        <f>SUM(E101:H101)</f>
        <v>44</v>
      </c>
      <c r="C101" s="24" t="s">
        <v>24</v>
      </c>
      <c r="D101" s="60" t="s">
        <v>121</v>
      </c>
      <c r="E101" s="25">
        <v>10</v>
      </c>
      <c r="F101" s="25">
        <v>17</v>
      </c>
      <c r="G101" s="25">
        <v>8</v>
      </c>
      <c r="H101" s="26">
        <v>9</v>
      </c>
    </row>
    <row r="102" spans="1:8" ht="15" customHeight="1">
      <c r="A102" s="22">
        <v>4</v>
      </c>
      <c r="B102" s="24">
        <f>SUM(E102:H102)</f>
        <v>34</v>
      </c>
      <c r="C102" s="24" t="s">
        <v>68</v>
      </c>
      <c r="D102" s="60" t="s">
        <v>113</v>
      </c>
      <c r="E102" s="25">
        <v>5</v>
      </c>
      <c r="F102" s="25">
        <v>8</v>
      </c>
      <c r="G102" s="25">
        <v>11</v>
      </c>
      <c r="H102" s="26">
        <v>10</v>
      </c>
    </row>
    <row r="103" spans="1:8" ht="15" customHeight="1">
      <c r="A103" s="22">
        <v>5</v>
      </c>
      <c r="B103" s="24">
        <f>SUM(E103:H103)</f>
        <v>33</v>
      </c>
      <c r="C103" s="24" t="s">
        <v>93</v>
      </c>
      <c r="D103" s="60" t="s">
        <v>135</v>
      </c>
      <c r="E103" s="25">
        <v>11</v>
      </c>
      <c r="F103" s="25">
        <v>0</v>
      </c>
      <c r="G103" s="25">
        <v>9</v>
      </c>
      <c r="H103" s="26">
        <v>13</v>
      </c>
    </row>
    <row r="104" spans="1:8" ht="15" customHeight="1">
      <c r="A104" s="22">
        <v>6</v>
      </c>
      <c r="B104" s="24">
        <f>SUM(E104:H104)</f>
        <v>32</v>
      </c>
      <c r="C104" s="24" t="s">
        <v>30</v>
      </c>
      <c r="D104" s="60" t="s">
        <v>103</v>
      </c>
      <c r="E104" s="25">
        <v>15</v>
      </c>
      <c r="F104" s="25">
        <v>10</v>
      </c>
      <c r="G104" s="25"/>
      <c r="H104" s="26">
        <v>7</v>
      </c>
    </row>
    <row r="105" spans="1:8" ht="15" customHeight="1">
      <c r="A105" s="22">
        <v>7</v>
      </c>
      <c r="B105" s="24">
        <f>SUM(E105:H105)</f>
        <v>28</v>
      </c>
      <c r="C105" s="24" t="s">
        <v>28</v>
      </c>
      <c r="D105" s="60" t="s">
        <v>112</v>
      </c>
      <c r="E105" s="25">
        <v>9</v>
      </c>
      <c r="F105" s="25">
        <v>9</v>
      </c>
      <c r="G105" s="25">
        <v>10</v>
      </c>
      <c r="H105" s="26"/>
    </row>
    <row r="106" spans="1:8" ht="15" customHeight="1">
      <c r="A106" s="22">
        <v>8</v>
      </c>
      <c r="B106" s="24">
        <f>SUM(E106:H106)</f>
        <v>28</v>
      </c>
      <c r="C106" s="24" t="s">
        <v>64</v>
      </c>
      <c r="D106" s="60" t="s">
        <v>117</v>
      </c>
      <c r="E106" s="25">
        <v>13</v>
      </c>
      <c r="F106" s="25"/>
      <c r="G106" s="25">
        <v>15</v>
      </c>
      <c r="H106" s="26"/>
    </row>
    <row r="107" spans="1:8" ht="15" customHeight="1">
      <c r="A107" s="22">
        <v>9</v>
      </c>
      <c r="B107" s="24">
        <f>SUM(E107:H107)</f>
        <v>26</v>
      </c>
      <c r="C107" s="24" t="s">
        <v>25</v>
      </c>
      <c r="D107" s="60" t="s">
        <v>133</v>
      </c>
      <c r="E107" s="25"/>
      <c r="F107" s="25">
        <v>11</v>
      </c>
      <c r="G107" s="25"/>
      <c r="H107" s="26">
        <v>15</v>
      </c>
    </row>
    <row r="108" spans="1:8" ht="15" customHeight="1">
      <c r="A108" s="22">
        <v>10</v>
      </c>
      <c r="B108" s="24">
        <f>SUM(E108:H108)</f>
        <v>21</v>
      </c>
      <c r="C108" s="24" t="s">
        <v>65</v>
      </c>
      <c r="D108" s="60" t="s">
        <v>113</v>
      </c>
      <c r="E108" s="25">
        <v>8</v>
      </c>
      <c r="F108" s="25">
        <v>7</v>
      </c>
      <c r="G108" s="25"/>
      <c r="H108" s="26">
        <v>6</v>
      </c>
    </row>
    <row r="109" spans="1:8" ht="15" customHeight="1">
      <c r="A109" s="22">
        <v>11</v>
      </c>
      <c r="B109" s="24">
        <f>SUM(E109:H109)</f>
        <v>20</v>
      </c>
      <c r="C109" s="24" t="s">
        <v>66</v>
      </c>
      <c r="D109" s="60" t="s">
        <v>136</v>
      </c>
      <c r="E109" s="25">
        <v>7</v>
      </c>
      <c r="F109" s="25"/>
      <c r="G109" s="25">
        <v>13</v>
      </c>
      <c r="H109" s="26"/>
    </row>
    <row r="110" spans="1:8" ht="15" customHeight="1">
      <c r="A110" s="22">
        <v>12</v>
      </c>
      <c r="B110" s="24">
        <f>SUM(E110:H110)</f>
        <v>18</v>
      </c>
      <c r="C110" s="40" t="s">
        <v>94</v>
      </c>
      <c r="D110" s="61" t="s">
        <v>103</v>
      </c>
      <c r="E110" s="33"/>
      <c r="F110" s="33"/>
      <c r="G110" s="33">
        <v>7</v>
      </c>
      <c r="H110" s="34">
        <v>11</v>
      </c>
    </row>
    <row r="111" spans="1:8" ht="15" customHeight="1">
      <c r="A111" s="22">
        <v>13</v>
      </c>
      <c r="B111" s="24">
        <f>SUM(E111:H111)</f>
        <v>16</v>
      </c>
      <c r="C111" s="24" t="s">
        <v>67</v>
      </c>
      <c r="D111" s="60" t="s">
        <v>113</v>
      </c>
      <c r="E111" s="25">
        <v>6</v>
      </c>
      <c r="F111" s="25">
        <v>6</v>
      </c>
      <c r="G111" s="25"/>
      <c r="H111" s="26">
        <v>4</v>
      </c>
    </row>
    <row r="112" spans="1:8" ht="15" customHeight="1">
      <c r="A112" s="22">
        <v>14</v>
      </c>
      <c r="B112" s="24">
        <f>SUM(E112:H112)</f>
        <v>15</v>
      </c>
      <c r="C112" s="24" t="s">
        <v>26</v>
      </c>
      <c r="D112" s="60" t="s">
        <v>117</v>
      </c>
      <c r="E112" s="25">
        <v>4</v>
      </c>
      <c r="F112" s="25">
        <v>2</v>
      </c>
      <c r="G112" s="25">
        <v>6</v>
      </c>
      <c r="H112" s="26">
        <v>3</v>
      </c>
    </row>
    <row r="113" spans="1:8" ht="15" customHeight="1">
      <c r="A113" s="22">
        <v>15</v>
      </c>
      <c r="B113" s="24">
        <f>SUM(E113:H113)</f>
        <v>13</v>
      </c>
      <c r="C113" s="24" t="s">
        <v>79</v>
      </c>
      <c r="D113" s="60" t="s">
        <v>122</v>
      </c>
      <c r="E113" s="25"/>
      <c r="F113" s="25">
        <v>13</v>
      </c>
      <c r="G113" s="25"/>
      <c r="H113" s="26"/>
    </row>
    <row r="114" spans="1:8" ht="15" customHeight="1">
      <c r="A114" s="22">
        <v>16</v>
      </c>
      <c r="B114" s="24">
        <f>SUM(E114:H114)</f>
        <v>10</v>
      </c>
      <c r="C114" s="24" t="s">
        <v>71</v>
      </c>
      <c r="D114" s="60" t="s">
        <v>123</v>
      </c>
      <c r="E114" s="25"/>
      <c r="F114" s="25">
        <v>1</v>
      </c>
      <c r="G114" s="25">
        <v>5</v>
      </c>
      <c r="H114" s="26">
        <v>4</v>
      </c>
    </row>
    <row r="115" spans="1:8" ht="15" customHeight="1">
      <c r="A115" s="22">
        <v>17</v>
      </c>
      <c r="B115" s="24">
        <f>SUM(E115:H115)</f>
        <v>9</v>
      </c>
      <c r="C115" s="24" t="s">
        <v>70</v>
      </c>
      <c r="D115" s="60" t="s">
        <v>123</v>
      </c>
      <c r="E115" s="25">
        <v>1</v>
      </c>
      <c r="F115" s="25">
        <v>5</v>
      </c>
      <c r="G115" s="25">
        <v>3</v>
      </c>
      <c r="H115" s="26"/>
    </row>
    <row r="116" spans="1:8" ht="15" customHeight="1">
      <c r="A116" s="22">
        <v>18</v>
      </c>
      <c r="B116" s="24">
        <f>SUM(E116:H116)</f>
        <v>8</v>
      </c>
      <c r="C116" s="24" t="s">
        <v>83</v>
      </c>
      <c r="D116" s="60" t="s">
        <v>117</v>
      </c>
      <c r="E116" s="25"/>
      <c r="F116" s="25">
        <v>3</v>
      </c>
      <c r="G116" s="25">
        <v>4</v>
      </c>
      <c r="H116" s="26">
        <v>1</v>
      </c>
    </row>
    <row r="117" spans="1:8" ht="15" customHeight="1">
      <c r="A117" s="22">
        <v>19</v>
      </c>
      <c r="B117" s="24">
        <f>SUM(E117:H117)</f>
        <v>8</v>
      </c>
      <c r="C117" s="40" t="s">
        <v>108</v>
      </c>
      <c r="D117" s="60" t="s">
        <v>103</v>
      </c>
      <c r="E117" s="25"/>
      <c r="F117" s="25"/>
      <c r="G117" s="25"/>
      <c r="H117" s="26">
        <v>8</v>
      </c>
    </row>
    <row r="118" spans="1:8" ht="15" customHeight="1">
      <c r="A118" s="22">
        <v>20</v>
      </c>
      <c r="B118" s="24">
        <f>SUM(E118:H118)</f>
        <v>6</v>
      </c>
      <c r="C118" s="24" t="s">
        <v>69</v>
      </c>
      <c r="D118" s="60" t="s">
        <v>134</v>
      </c>
      <c r="E118" s="25">
        <v>3</v>
      </c>
      <c r="F118" s="25"/>
      <c r="G118" s="25">
        <v>1</v>
      </c>
      <c r="H118" s="26">
        <v>2</v>
      </c>
    </row>
    <row r="119" spans="1:8" ht="15" customHeight="1">
      <c r="A119" s="22">
        <v>21</v>
      </c>
      <c r="B119" s="24">
        <f>SUM(E119:H119)</f>
        <v>6</v>
      </c>
      <c r="C119" s="24" t="s">
        <v>29</v>
      </c>
      <c r="D119" s="60" t="s">
        <v>103</v>
      </c>
      <c r="E119" s="25">
        <v>2</v>
      </c>
      <c r="F119" s="25">
        <v>4</v>
      </c>
      <c r="G119" s="25"/>
      <c r="H119" s="26"/>
    </row>
    <row r="120" spans="1:8" ht="15" customHeight="1">
      <c r="A120" s="22">
        <v>22</v>
      </c>
      <c r="B120" s="24">
        <f>SUM(E120:H120)</f>
        <v>5</v>
      </c>
      <c r="C120" s="40" t="s">
        <v>109</v>
      </c>
      <c r="D120" s="60" t="s">
        <v>131</v>
      </c>
      <c r="E120" s="25"/>
      <c r="F120" s="25"/>
      <c r="G120" s="25"/>
      <c r="H120" s="26">
        <v>5</v>
      </c>
    </row>
    <row r="121" spans="1:8" ht="15" customHeight="1">
      <c r="A121" s="22">
        <v>23</v>
      </c>
      <c r="B121" s="24">
        <f>SUM(E121:H121)</f>
        <v>2</v>
      </c>
      <c r="C121" s="40" t="s">
        <v>95</v>
      </c>
      <c r="D121" s="60" t="s">
        <v>118</v>
      </c>
      <c r="E121" s="25"/>
      <c r="F121" s="25"/>
      <c r="G121" s="25">
        <v>2</v>
      </c>
      <c r="H121" s="26"/>
    </row>
    <row r="122" spans="1:8" ht="15" customHeight="1">
      <c r="A122" s="22"/>
      <c r="B122" s="24"/>
      <c r="C122" s="40"/>
      <c r="D122" s="60"/>
      <c r="F122" s="25"/>
      <c r="G122" s="25"/>
      <c r="H122" s="26"/>
    </row>
    <row r="123" spans="1:8" ht="15" customHeight="1" thickBot="1">
      <c r="A123" s="27"/>
      <c r="B123" s="28"/>
      <c r="C123" s="48"/>
      <c r="D123" s="65"/>
      <c r="E123" s="29"/>
      <c r="F123" s="29"/>
      <c r="G123" s="29"/>
      <c r="H123" s="30"/>
    </row>
    <row r="124" spans="2:8" ht="12.75">
      <c r="B124" s="17"/>
      <c r="C124" s="17"/>
      <c r="D124" s="99"/>
      <c r="E124" s="18"/>
      <c r="F124" s="18"/>
      <c r="G124" s="18"/>
      <c r="H124" s="18"/>
    </row>
    <row r="125" spans="2:8" ht="12.75">
      <c r="B125" s="17"/>
      <c r="C125" s="17"/>
      <c r="D125" s="99"/>
      <c r="E125" s="18"/>
      <c r="F125" s="18"/>
      <c r="G125" s="18"/>
      <c r="H125" s="18"/>
    </row>
    <row r="126" spans="2:8" ht="12.75">
      <c r="B126" s="17"/>
      <c r="C126" s="17"/>
      <c r="D126" s="99"/>
      <c r="E126" s="18"/>
      <c r="F126" s="18"/>
      <c r="G126" s="18"/>
      <c r="H126" s="18"/>
    </row>
    <row r="127" spans="2:8" ht="12.75">
      <c r="B127" s="17"/>
      <c r="C127" s="17"/>
      <c r="D127" s="99"/>
      <c r="E127" s="18"/>
      <c r="F127" s="18"/>
      <c r="G127" s="18"/>
      <c r="H127" s="18"/>
    </row>
    <row r="128" spans="2:8" ht="12.75">
      <c r="B128" s="17"/>
      <c r="C128" s="17"/>
      <c r="D128" s="99"/>
      <c r="E128" s="18"/>
      <c r="F128" s="18"/>
      <c r="G128" s="18"/>
      <c r="H128" s="18"/>
    </row>
    <row r="129" spans="2:8" ht="12.75">
      <c r="B129" s="17"/>
      <c r="C129" s="17"/>
      <c r="D129" s="99"/>
      <c r="E129" s="18"/>
      <c r="F129" s="18"/>
      <c r="G129" s="18"/>
      <c r="H129" s="18"/>
    </row>
    <row r="130" spans="2:8" ht="12.75">
      <c r="B130" s="17"/>
      <c r="C130" s="17"/>
      <c r="D130" s="99"/>
      <c r="E130" s="18"/>
      <c r="F130" s="18"/>
      <c r="G130" s="18"/>
      <c r="H130" s="18"/>
    </row>
    <row r="131" spans="2:8" ht="12.75">
      <c r="B131" s="17"/>
      <c r="C131" s="17"/>
      <c r="D131" s="99"/>
      <c r="E131" s="18"/>
      <c r="F131" s="18"/>
      <c r="G131" s="18"/>
      <c r="H131" s="18"/>
    </row>
    <row r="132" spans="2:8" ht="12.75">
      <c r="B132" s="17"/>
      <c r="C132" s="17"/>
      <c r="D132" s="99"/>
      <c r="E132" s="18"/>
      <c r="F132" s="18"/>
      <c r="G132" s="18"/>
      <c r="H132" s="18"/>
    </row>
    <row r="133" spans="2:8" ht="12.75">
      <c r="B133" s="17"/>
      <c r="C133" s="17"/>
      <c r="D133" s="99"/>
      <c r="E133" s="18"/>
      <c r="F133" s="18"/>
      <c r="G133" s="18"/>
      <c r="H133" s="18"/>
    </row>
    <row r="134" spans="2:8" ht="12.75">
      <c r="B134" s="17"/>
      <c r="C134" s="17"/>
      <c r="D134" s="99"/>
      <c r="E134" s="18"/>
      <c r="F134" s="18"/>
      <c r="G134" s="18"/>
      <c r="H134" s="18"/>
    </row>
    <row r="135" spans="2:8" ht="12.75">
      <c r="B135" s="17"/>
      <c r="C135" s="17"/>
      <c r="D135" s="99"/>
      <c r="E135" s="18"/>
      <c r="F135" s="18"/>
      <c r="G135" s="18"/>
      <c r="H135" s="18"/>
    </row>
    <row r="136" spans="2:8" ht="12.75">
      <c r="B136" s="17"/>
      <c r="C136" s="17"/>
      <c r="D136" s="99"/>
      <c r="E136" s="18"/>
      <c r="F136" s="18"/>
      <c r="G136" s="18"/>
      <c r="H136" s="18"/>
    </row>
    <row r="137" spans="2:8" ht="9" customHeight="1">
      <c r="B137" s="17"/>
      <c r="C137" s="17"/>
      <c r="D137" s="99"/>
      <c r="E137" s="18"/>
      <c r="F137" s="18"/>
      <c r="G137" s="18"/>
      <c r="H137" s="18"/>
    </row>
  </sheetData>
  <mergeCells count="20">
    <mergeCell ref="D30:D32"/>
    <mergeCell ref="D4:D6"/>
    <mergeCell ref="C4:C6"/>
    <mergeCell ref="B4:B6"/>
    <mergeCell ref="A4:A6"/>
    <mergeCell ref="A30:A32"/>
    <mergeCell ref="B30:B32"/>
    <mergeCell ref="C30:C32"/>
    <mergeCell ref="C79:C81"/>
    <mergeCell ref="A54:A56"/>
    <mergeCell ref="B54:B56"/>
    <mergeCell ref="C54:C56"/>
    <mergeCell ref="D54:D56"/>
    <mergeCell ref="D79:D81"/>
    <mergeCell ref="A96:A98"/>
    <mergeCell ref="B96:B98"/>
    <mergeCell ref="C96:C98"/>
    <mergeCell ref="D96:D98"/>
    <mergeCell ref="A79:A81"/>
    <mergeCell ref="B79:B81"/>
  </mergeCells>
  <printOptions/>
  <pageMargins left="0.36" right="0.24" top="1.32" bottom="0.61" header="0.4921259845" footer="0.4921259845"/>
  <pageSetup horizontalDpi="600" verticalDpi="600" orientation="portrait" paperSize="9" r:id="rId1"/>
  <headerFooter alignWithMargins="0">
    <oddHeader>&amp;C&amp;"Arial,Gras italique"&amp;14Classement ligue Auvergne 
ENDURO KID 2014</oddHeader>
  </headerFooter>
  <rowBreaks count="2" manualBreakCount="2">
    <brk id="52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2014-09-01T20:03:06Z</cp:lastPrinted>
  <dcterms:created xsi:type="dcterms:W3CDTF">2014-05-19T20:45:41Z</dcterms:created>
  <dcterms:modified xsi:type="dcterms:W3CDTF">2014-09-08T20:48:52Z</dcterms:modified>
  <cp:category/>
  <cp:version/>
  <cp:contentType/>
  <cp:contentStatus/>
</cp:coreProperties>
</file>