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50"/>
  </bookViews>
  <sheets>
    <sheet name="espoir aura" sheetId="1" r:id="rId1"/>
    <sheet name="cadets aura" sheetId="2" r:id="rId2"/>
    <sheet name="minimes aura" sheetId="3" r:id="rId3"/>
    <sheet name="benjamins aura" sheetId="4" r:id="rId4"/>
    <sheet name="poussin aura" sheetId="5" r:id="rId5"/>
    <sheet name="Feuil1" sheetId="6" r:id="rId6"/>
  </sheets>
  <calcPr calcId="125725"/>
</workbook>
</file>

<file path=xl/calcChain.xml><?xml version="1.0" encoding="utf-8"?>
<calcChain xmlns="http://schemas.openxmlformats.org/spreadsheetml/2006/main">
  <c r="J2" i="4"/>
  <c r="J3"/>
  <c r="J4"/>
  <c r="J5"/>
  <c r="J6"/>
  <c r="J7"/>
  <c r="J8"/>
  <c r="J9"/>
  <c r="J2" i="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 i="3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" i="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</calcChain>
</file>

<file path=xl/sharedStrings.xml><?xml version="1.0" encoding="utf-8"?>
<sst xmlns="http://schemas.openxmlformats.org/spreadsheetml/2006/main" count="253" uniqueCount="160">
  <si>
    <t>Pos.</t>
  </si>
  <si>
    <t>N°</t>
  </si>
  <si>
    <t>Nom</t>
  </si>
  <si>
    <t>Club</t>
  </si>
  <si>
    <t>Riom es montagne</t>
  </si>
  <si>
    <t>CHANAC</t>
  </si>
  <si>
    <t>MAURIAC</t>
  </si>
  <si>
    <t>total</t>
  </si>
  <si>
    <t>REY Jules</t>
  </si>
  <si>
    <t>Issoire Moto Verte</t>
  </si>
  <si>
    <t>CLAUZIER Maxime</t>
  </si>
  <si>
    <t>Moto Club Puy En Velay</t>
  </si>
  <si>
    <t>CLAUZIER Clement</t>
  </si>
  <si>
    <t>PHILIBEAUX Enzo</t>
  </si>
  <si>
    <t>Moto Club Brioude</t>
  </si>
  <si>
    <t>ZORC Mateo</t>
  </si>
  <si>
    <t>GRANGE Benoit</t>
  </si>
  <si>
    <t>Moto Club De L'Emblavez</t>
  </si>
  <si>
    <t>POUMEYROL Olivier</t>
  </si>
  <si>
    <t>Artense Moto Club</t>
  </si>
  <si>
    <t>ROCHE Maxime</t>
  </si>
  <si>
    <t>CHOUVELLON Tibo</t>
  </si>
  <si>
    <t>Moto Club Ussonnais</t>
  </si>
  <si>
    <t>CHEVALIER Aloys</t>
  </si>
  <si>
    <t>SALLES Theotime</t>
  </si>
  <si>
    <t>Moto Club Haut Cantal</t>
  </si>
  <si>
    <t>DEGHETTO Matheo</t>
  </si>
  <si>
    <t>Moto Club De Saugues</t>
  </si>
  <si>
    <t>DERU Berenger</t>
  </si>
  <si>
    <t>Peschadoires Moto Sport</t>
  </si>
  <si>
    <t>RANCON Louis</t>
  </si>
  <si>
    <t>Moto Club des Portes D'Auvergne</t>
  </si>
  <si>
    <t>AMATHE Corentin</t>
  </si>
  <si>
    <t>Moto Club Haut Allier</t>
  </si>
  <si>
    <t>COUDERT romain</t>
  </si>
  <si>
    <t>Moto Club du Livradois</t>
  </si>
  <si>
    <t>CHEVALIER ELIOT</t>
  </si>
  <si>
    <t>AUVERGNE MOTO SPORT</t>
  </si>
  <si>
    <t>MAZE BAPTISTE</t>
  </si>
  <si>
    <t>MC MAURIAC</t>
  </si>
  <si>
    <t>LAURENCON Gauthier</t>
  </si>
  <si>
    <t>Nicolas Moto Organisation</t>
  </si>
  <si>
    <t>LACHEZE Mathis</t>
  </si>
  <si>
    <t>Moto Club des Martres</t>
  </si>
  <si>
    <t>BOUVELOT Alexis</t>
  </si>
  <si>
    <t>Quads et Motos Gentiane</t>
  </si>
  <si>
    <t>PATEL Sandro</t>
  </si>
  <si>
    <t>PONTIER Jonathan</t>
  </si>
  <si>
    <t>GIRAUD Maxime</t>
  </si>
  <si>
    <t>PORTENEUVE Leo</t>
  </si>
  <si>
    <t>A.S.M. De Villebret</t>
  </si>
  <si>
    <t>BONGIRAUD Romain</t>
  </si>
  <si>
    <t>CHAZALON Alban</t>
  </si>
  <si>
    <t>CAILLOUX Zoe</t>
  </si>
  <si>
    <t>Clt</t>
  </si>
  <si>
    <t>chanac</t>
  </si>
  <si>
    <t>Mauriac</t>
  </si>
  <si>
    <t>GRENIER Kevin</t>
  </si>
  <si>
    <t>SIMON Dorian</t>
  </si>
  <si>
    <t>MARCENAC Arthur</t>
  </si>
  <si>
    <t>Les Tracautermes De Marcoles</t>
  </si>
  <si>
    <t>PULBY Allan</t>
  </si>
  <si>
    <t>JUPPE Bryan</t>
  </si>
  <si>
    <t>CHAUVE Ivann</t>
  </si>
  <si>
    <t>SAUVAYRE Nolann</t>
  </si>
  <si>
    <t>ESCALLIER Lilou</t>
  </si>
  <si>
    <t>VRAY Leo</t>
  </si>
  <si>
    <t>VALMIER Enzo</t>
  </si>
  <si>
    <t>BURGER Marcus</t>
  </si>
  <si>
    <t>Team EFC Enduro Moto Club</t>
  </si>
  <si>
    <t>REY Cyprien</t>
  </si>
  <si>
    <t>LEYMONIE Lilian</t>
  </si>
  <si>
    <t>TAILHANDIER Alex</t>
  </si>
  <si>
    <t>REY ALBAN</t>
  </si>
  <si>
    <t>COLOMBIER Tiphaine</t>
  </si>
  <si>
    <t>Moto Club Yssingelais</t>
  </si>
  <si>
    <t>MAHINC Mathys</t>
  </si>
  <si>
    <t>VECE Robin</t>
  </si>
  <si>
    <t>mauriac</t>
  </si>
  <si>
    <t>DARNE Raphael</t>
  </si>
  <si>
    <t>SICARD Benjamin</t>
  </si>
  <si>
    <t>Hard Moto</t>
  </si>
  <si>
    <t>ALLEMAND Gabin</t>
  </si>
  <si>
    <t>MONIER Andrea</t>
  </si>
  <si>
    <t>Moto Club Saint Marcellois</t>
  </si>
  <si>
    <t>GARNIER Benjamin</t>
  </si>
  <si>
    <t>HOSTIER Florian</t>
  </si>
  <si>
    <t>ESCALLIER Paul</t>
  </si>
  <si>
    <t>LAMOUROUX Evan</t>
  </si>
  <si>
    <t>Moto Club St Mamet Cantal</t>
  </si>
  <si>
    <t>FAVEYRIAL Antoine</t>
  </si>
  <si>
    <t>Montoncel Racing Competition</t>
  </si>
  <si>
    <t>ALLEMAND Tom</t>
  </si>
  <si>
    <t>MERCHIONNE Enzo</t>
  </si>
  <si>
    <t>CHEVALIER Millarys</t>
  </si>
  <si>
    <t>DEGHETTO Natea</t>
  </si>
  <si>
    <t>FAURE Enzo</t>
  </si>
  <si>
    <t>FAYOLLE Johan</t>
  </si>
  <si>
    <t>Moto Club Yzeure</t>
  </si>
  <si>
    <t>MARCENAC Mathis</t>
  </si>
  <si>
    <t>GERNOT Nathan</t>
  </si>
  <si>
    <t>Nord Isere MC</t>
  </si>
  <si>
    <t>GATINIOL Leo</t>
  </si>
  <si>
    <t>ROUX Raphael</t>
  </si>
  <si>
    <t>Moto Club Des Chavades</t>
  </si>
  <si>
    <t>COURTINE Alban</t>
  </si>
  <si>
    <t>SIMON Axel</t>
  </si>
  <si>
    <t>PAPON Noah</t>
  </si>
  <si>
    <t>BURTEY Theo</t>
  </si>
  <si>
    <t>FORESTIER-CHIRON Ewen</t>
  </si>
  <si>
    <t>VERGOTE Emerick</t>
  </si>
  <si>
    <t>Kick Club Vertaizon</t>
  </si>
  <si>
    <t>ROBIN Esteban</t>
  </si>
  <si>
    <t>Moto Club Andrezieux Boutheon</t>
  </si>
  <si>
    <t>BINET Shaun</t>
  </si>
  <si>
    <t>Moto Club des Bermudes</t>
  </si>
  <si>
    <t>BESSON Samuel</t>
  </si>
  <si>
    <t>RAYNAUD Victorie</t>
  </si>
  <si>
    <t>ESCALLIER Tom</t>
  </si>
  <si>
    <t>DOUYSSARD Clement</t>
  </si>
  <si>
    <t>Moto Club de Montlucon</t>
  </si>
  <si>
    <t>SOULENQ Noelie</t>
  </si>
  <si>
    <t>CAILLOUX Lou</t>
  </si>
  <si>
    <t>BERGER Noa</t>
  </si>
  <si>
    <t>MC Yssingeaux</t>
  </si>
  <si>
    <t>GUIBERT Lucas</t>
  </si>
  <si>
    <t>MARTIN DUPONT Felice</t>
  </si>
  <si>
    <t>Team cross Aubenas Vals Lavilledieu</t>
  </si>
  <si>
    <t>BAFFELEUF Louis</t>
  </si>
  <si>
    <t>Moto Club De Messeix</t>
  </si>
  <si>
    <t>DUFAL DA SILVA Maxence</t>
  </si>
  <si>
    <t>GIOFFRE Tom</t>
  </si>
  <si>
    <t>Robillard Jeremy</t>
  </si>
  <si>
    <t>MC st Marcel</t>
  </si>
  <si>
    <t>USSON</t>
  </si>
  <si>
    <t>ISSOIRE</t>
  </si>
  <si>
    <t>BOUDON Charlene</t>
  </si>
  <si>
    <t>VRAY Emilie</t>
  </si>
  <si>
    <t>BROUSSON Faustine</t>
  </si>
  <si>
    <t>CHASSAING Gael</t>
  </si>
  <si>
    <t>CHOUVELLON Noa</t>
  </si>
  <si>
    <t>ROUX Killian</t>
  </si>
  <si>
    <t>SOUCHE Nathan</t>
  </si>
  <si>
    <t>AYEL Mateo</t>
  </si>
  <si>
    <t>GARDES Jules</t>
  </si>
  <si>
    <t>BRUN Tristan</t>
  </si>
  <si>
    <t>RAMERY Charles</t>
  </si>
  <si>
    <t>EL MAKHLOUFI Idir</t>
  </si>
  <si>
    <t>JAFFRE Raphael</t>
  </si>
  <si>
    <t>PERNOD Lucien</t>
  </si>
  <si>
    <t>MALARTRE Théo</t>
  </si>
  <si>
    <t>BARRIERE Théo</t>
  </si>
  <si>
    <t>VECE Enzo</t>
  </si>
  <si>
    <t>RAMERY Enguerrand</t>
  </si>
  <si>
    <t>HARFENSIT Victor</t>
  </si>
  <si>
    <t>PLANEIX Tanguy</t>
  </si>
  <si>
    <t>COMBE Antoine</t>
  </si>
  <si>
    <t>CHAVANON Elouann</t>
  </si>
  <si>
    <t>RODIER Paecy</t>
  </si>
  <si>
    <t>PINSON Pierre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</si>
</sst>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NumberFormat="1" applyAlignment="1">
      <alignment horizontal="center"/>
    </xf>
    <xf numFmtId="0" fontId="1" fillId="0" borderId="0" xfId="1" applyNumberFormat="1"/>
    <xf numFmtId="0" fontId="1" fillId="0" borderId="0" xfId="1"/>
    <xf numFmtId="0" fontId="1" fillId="0" borderId="0" xfId="1" applyFont="1" applyFill="1" applyAlignment="1">
      <alignment horizontal="center"/>
    </xf>
    <xf numFmtId="0" fontId="1" fillId="0" borderId="0" xfId="1" applyFill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5" xfId="1" applyBorder="1"/>
    <xf numFmtId="0" fontId="1" fillId="2" borderId="5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15" xfId="1" applyBorder="1"/>
    <xf numFmtId="0" fontId="1" fillId="0" borderId="15" xfId="1" applyFont="1" applyBorder="1"/>
    <xf numFmtId="0" fontId="1" fillId="0" borderId="25" xfId="1" applyFont="1" applyBorder="1"/>
    <xf numFmtId="0" fontId="1" fillId="0" borderId="25" xfId="1" applyBorder="1"/>
    <xf numFmtId="0" fontId="1" fillId="2" borderId="26" xfId="1" applyNumberFormat="1" applyFont="1" applyFill="1" applyBorder="1" applyAlignment="1">
      <alignment horizontal="center"/>
    </xf>
    <xf numFmtId="0" fontId="1" fillId="2" borderId="26" xfId="1" applyFont="1" applyFill="1" applyBorder="1" applyAlignment="1">
      <alignment horizontal="center"/>
    </xf>
    <xf numFmtId="0" fontId="1" fillId="0" borderId="15" xfId="1" applyNumberFormat="1" applyBorder="1" applyAlignment="1">
      <alignment horizontal="center"/>
    </xf>
    <xf numFmtId="0" fontId="1" fillId="0" borderId="15" xfId="1" applyNumberFormat="1" applyFont="1" applyBorder="1" applyAlignment="1">
      <alignment horizontal="center"/>
    </xf>
    <xf numFmtId="0" fontId="1" fillId="0" borderId="15" xfId="1" applyNumberFormat="1" applyBorder="1"/>
    <xf numFmtId="0" fontId="1" fillId="0" borderId="15" xfId="1" applyNumberFormat="1" applyFont="1" applyBorder="1"/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31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1" fillId="0" borderId="3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8" xfId="1" applyBorder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14</xdr:row>
      <xdr:rowOff>47625</xdr:rowOff>
    </xdr:from>
    <xdr:to>
      <xdr:col>14</xdr:col>
      <xdr:colOff>619125</xdr:colOff>
      <xdr:row>34</xdr:row>
      <xdr:rowOff>85725</xdr:rowOff>
    </xdr:to>
    <xdr:pic>
      <xdr:nvPicPr>
        <xdr:cNvPr id="6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78" t="23698" r="43484" b="31509"/>
        <a:stretch>
          <a:fillRect/>
        </a:stretch>
      </xdr:blipFill>
      <xdr:spPr bwMode="auto">
        <a:xfrm>
          <a:off x="4191000" y="2314575"/>
          <a:ext cx="7096125" cy="3276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M13" sqref="M13"/>
    </sheetView>
  </sheetViews>
  <sheetFormatPr baseColWidth="10" defaultColWidth="11.5703125" defaultRowHeight="15"/>
  <cols>
    <col min="1" max="1" width="4.7109375" style="1" customWidth="1"/>
    <col min="2" max="2" width="0.28515625" style="1" customWidth="1"/>
    <col min="3" max="3" width="20.28515625" style="2" customWidth="1"/>
    <col min="4" max="4" width="31" style="2" bestFit="1" customWidth="1"/>
    <col min="5" max="5" width="17.5703125" style="2" bestFit="1" customWidth="1"/>
    <col min="6" max="6" width="8.5703125" style="2" bestFit="1" customWidth="1"/>
    <col min="7" max="7" width="10.85546875" style="2" customWidth="1"/>
    <col min="8" max="9" width="8.5703125" style="2" customWidth="1"/>
    <col min="10" max="10" width="7" style="2" customWidth="1"/>
    <col min="11" max="16384" width="11.5703125" style="1"/>
  </cols>
  <sheetData>
    <row r="1" spans="1:10" s="7" customFormat="1" ht="18" customHeight="1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134</v>
      </c>
      <c r="I1" s="5" t="s">
        <v>135</v>
      </c>
      <c r="J1" s="6" t="s">
        <v>7</v>
      </c>
    </row>
    <row r="2" spans="1:10" ht="15.75" thickBot="1">
      <c r="A2" s="28">
        <v>1</v>
      </c>
      <c r="B2" s="29">
        <v>954</v>
      </c>
      <c r="C2" s="30" t="s">
        <v>8</v>
      </c>
      <c r="D2" s="30" t="s">
        <v>9</v>
      </c>
      <c r="E2" s="30">
        <v>25</v>
      </c>
      <c r="F2" s="30">
        <v>25</v>
      </c>
      <c r="G2" s="30">
        <v>25</v>
      </c>
      <c r="H2" s="42">
        <v>15</v>
      </c>
      <c r="I2" s="42">
        <v>22</v>
      </c>
      <c r="J2" s="31">
        <f>F2+E2+G2+H2+I2</f>
        <v>112</v>
      </c>
    </row>
    <row r="3" spans="1:10" ht="15.75" thickBot="1">
      <c r="A3" s="32">
        <v>2</v>
      </c>
      <c r="B3" s="8">
        <v>18</v>
      </c>
      <c r="C3" s="9" t="s">
        <v>10</v>
      </c>
      <c r="D3" s="9" t="s">
        <v>11</v>
      </c>
      <c r="E3" s="9">
        <v>20</v>
      </c>
      <c r="F3" s="9">
        <v>18</v>
      </c>
      <c r="G3" s="9">
        <v>22</v>
      </c>
      <c r="H3" s="43">
        <v>22</v>
      </c>
      <c r="I3" s="43">
        <v>25</v>
      </c>
      <c r="J3" s="31">
        <f t="shared" ref="J3:J39" si="0">F3+E3+G3+H3+I3</f>
        <v>107</v>
      </c>
    </row>
    <row r="4" spans="1:10" ht="15.75" thickBot="1">
      <c r="A4" s="32">
        <v>3</v>
      </c>
      <c r="B4" s="8">
        <v>10</v>
      </c>
      <c r="C4" s="9" t="s">
        <v>13</v>
      </c>
      <c r="D4" s="9" t="s">
        <v>14</v>
      </c>
      <c r="E4" s="9">
        <v>18</v>
      </c>
      <c r="F4" s="9">
        <v>22</v>
      </c>
      <c r="G4" s="9">
        <v>16</v>
      </c>
      <c r="H4" s="43">
        <v>20</v>
      </c>
      <c r="I4" s="43">
        <v>16</v>
      </c>
      <c r="J4" s="31">
        <f t="shared" si="0"/>
        <v>92</v>
      </c>
    </row>
    <row r="5" spans="1:10" ht="15.75" thickBot="1">
      <c r="A5" s="32">
        <v>4</v>
      </c>
      <c r="B5" s="8">
        <v>816</v>
      </c>
      <c r="C5" s="9" t="s">
        <v>12</v>
      </c>
      <c r="D5" s="9" t="s">
        <v>11</v>
      </c>
      <c r="E5" s="9">
        <v>22</v>
      </c>
      <c r="F5" s="9">
        <v>16</v>
      </c>
      <c r="G5" s="9">
        <v>20</v>
      </c>
      <c r="H5" s="43">
        <v>25</v>
      </c>
      <c r="I5" s="43"/>
      <c r="J5" s="31">
        <f t="shared" si="0"/>
        <v>83</v>
      </c>
    </row>
    <row r="6" spans="1:10" ht="15.75" thickBot="1">
      <c r="A6" s="32">
        <v>5</v>
      </c>
      <c r="B6" s="8">
        <v>836</v>
      </c>
      <c r="C6" s="9" t="s">
        <v>16</v>
      </c>
      <c r="D6" s="9" t="s">
        <v>17</v>
      </c>
      <c r="E6" s="9">
        <v>15</v>
      </c>
      <c r="F6" s="9">
        <v>14</v>
      </c>
      <c r="G6" s="9">
        <v>13</v>
      </c>
      <c r="H6" s="43">
        <v>16</v>
      </c>
      <c r="I6" s="43">
        <v>11</v>
      </c>
      <c r="J6" s="31">
        <f t="shared" si="0"/>
        <v>69</v>
      </c>
    </row>
    <row r="7" spans="1:10" ht="15.75" thickBot="1">
      <c r="A7" s="32">
        <v>6</v>
      </c>
      <c r="B7" s="8"/>
      <c r="C7" s="9" t="s">
        <v>15</v>
      </c>
      <c r="D7" s="9" t="s">
        <v>9</v>
      </c>
      <c r="E7" s="9">
        <v>16</v>
      </c>
      <c r="F7" s="9">
        <v>15</v>
      </c>
      <c r="G7" s="9">
        <v>15</v>
      </c>
      <c r="H7" s="43"/>
      <c r="I7" s="43">
        <v>18</v>
      </c>
      <c r="J7" s="31">
        <f t="shared" si="0"/>
        <v>64</v>
      </c>
    </row>
    <row r="8" spans="1:10" ht="15.75" thickBot="1">
      <c r="A8" s="32">
        <v>7</v>
      </c>
      <c r="B8" s="8">
        <v>388</v>
      </c>
      <c r="C8" s="9" t="s">
        <v>20</v>
      </c>
      <c r="D8" s="9" t="s">
        <v>17</v>
      </c>
      <c r="E8" s="9">
        <v>12</v>
      </c>
      <c r="F8" s="9">
        <v>11</v>
      </c>
      <c r="G8" s="9">
        <v>14</v>
      </c>
      <c r="H8" s="43">
        <v>14</v>
      </c>
      <c r="I8" s="43">
        <v>12</v>
      </c>
      <c r="J8" s="31">
        <f t="shared" si="0"/>
        <v>63</v>
      </c>
    </row>
    <row r="9" spans="1:10" ht="15.75" thickBot="1">
      <c r="A9" s="32">
        <v>8</v>
      </c>
      <c r="B9" s="8">
        <v>173</v>
      </c>
      <c r="C9" s="10" t="s">
        <v>23</v>
      </c>
      <c r="D9" s="10" t="s">
        <v>17</v>
      </c>
      <c r="E9" s="10">
        <v>14</v>
      </c>
      <c r="F9" s="10">
        <v>0</v>
      </c>
      <c r="G9" s="10">
        <v>13</v>
      </c>
      <c r="H9" s="44">
        <v>18</v>
      </c>
      <c r="I9" s="44">
        <v>14</v>
      </c>
      <c r="J9" s="31">
        <f t="shared" si="0"/>
        <v>59</v>
      </c>
    </row>
    <row r="10" spans="1:10" ht="15.75" thickBot="1">
      <c r="A10" s="32">
        <v>9</v>
      </c>
      <c r="B10" s="8">
        <v>180</v>
      </c>
      <c r="C10" s="10" t="s">
        <v>21</v>
      </c>
      <c r="D10" s="10" t="s">
        <v>22</v>
      </c>
      <c r="E10" s="10">
        <v>11</v>
      </c>
      <c r="F10" s="10">
        <v>13</v>
      </c>
      <c r="G10" s="10">
        <v>9</v>
      </c>
      <c r="H10" s="44">
        <v>13</v>
      </c>
      <c r="I10" s="44">
        <v>9</v>
      </c>
      <c r="J10" s="31">
        <f t="shared" si="0"/>
        <v>55</v>
      </c>
    </row>
    <row r="11" spans="1:10" ht="15.75" thickBot="1">
      <c r="A11" s="32">
        <v>10</v>
      </c>
      <c r="B11" s="8">
        <v>66</v>
      </c>
      <c r="C11" s="10" t="s">
        <v>34</v>
      </c>
      <c r="D11" s="10" t="s">
        <v>35</v>
      </c>
      <c r="E11" s="10">
        <v>6</v>
      </c>
      <c r="F11" s="10">
        <v>6</v>
      </c>
      <c r="G11" s="10"/>
      <c r="H11" s="44">
        <v>8</v>
      </c>
      <c r="I11" s="44">
        <v>20</v>
      </c>
      <c r="J11" s="31">
        <f t="shared" si="0"/>
        <v>40</v>
      </c>
    </row>
    <row r="12" spans="1:10" ht="15.75" thickBot="1">
      <c r="A12" s="32">
        <v>11</v>
      </c>
      <c r="B12" s="8">
        <v>191</v>
      </c>
      <c r="C12" s="9" t="s">
        <v>18</v>
      </c>
      <c r="D12" s="9" t="s">
        <v>19</v>
      </c>
      <c r="E12" s="9">
        <v>0</v>
      </c>
      <c r="F12" s="9">
        <v>20</v>
      </c>
      <c r="G12" s="9">
        <v>18</v>
      </c>
      <c r="H12" s="43"/>
      <c r="I12" s="43"/>
      <c r="J12" s="31">
        <f t="shared" si="0"/>
        <v>38</v>
      </c>
    </row>
    <row r="13" spans="1:10" ht="15.75" thickBot="1">
      <c r="A13" s="32">
        <v>12</v>
      </c>
      <c r="B13" s="8">
        <v>100</v>
      </c>
      <c r="C13" s="9" t="s">
        <v>26</v>
      </c>
      <c r="D13" s="9" t="s">
        <v>27</v>
      </c>
      <c r="E13" s="9">
        <v>10</v>
      </c>
      <c r="F13" s="9">
        <v>10</v>
      </c>
      <c r="G13" s="9"/>
      <c r="H13" s="43"/>
      <c r="I13" s="43">
        <v>13</v>
      </c>
      <c r="J13" s="31">
        <f t="shared" si="0"/>
        <v>33</v>
      </c>
    </row>
    <row r="14" spans="1:10" ht="15.75" thickBot="1">
      <c r="A14" s="32">
        <v>13</v>
      </c>
      <c r="B14" s="8">
        <v>302</v>
      </c>
      <c r="C14" s="9" t="s">
        <v>28</v>
      </c>
      <c r="D14" s="9" t="s">
        <v>29</v>
      </c>
      <c r="E14" s="9">
        <v>9</v>
      </c>
      <c r="F14" s="9">
        <v>8</v>
      </c>
      <c r="G14" s="9"/>
      <c r="H14" s="43">
        <v>11</v>
      </c>
      <c r="I14" s="43"/>
      <c r="J14" s="31">
        <f t="shared" si="0"/>
        <v>28</v>
      </c>
    </row>
    <row r="15" spans="1:10" ht="15.75" thickBot="1">
      <c r="A15" s="32">
        <v>14</v>
      </c>
      <c r="B15" s="8">
        <v>213</v>
      </c>
      <c r="C15" s="10" t="s">
        <v>32</v>
      </c>
      <c r="D15" s="10" t="s">
        <v>33</v>
      </c>
      <c r="E15" s="10">
        <v>13</v>
      </c>
      <c r="F15" s="10">
        <v>0</v>
      </c>
      <c r="G15" s="10"/>
      <c r="H15" s="44"/>
      <c r="I15" s="44">
        <v>10</v>
      </c>
      <c r="J15" s="31">
        <f t="shared" si="0"/>
        <v>23</v>
      </c>
    </row>
    <row r="16" spans="1:10" ht="15.75" thickBot="1">
      <c r="A16" s="32">
        <v>15</v>
      </c>
      <c r="B16" s="8">
        <v>191</v>
      </c>
      <c r="C16" s="10" t="s">
        <v>24</v>
      </c>
      <c r="D16" s="10" t="s">
        <v>25</v>
      </c>
      <c r="E16" s="10">
        <v>5</v>
      </c>
      <c r="F16" s="10">
        <v>4</v>
      </c>
      <c r="G16" s="10">
        <v>12</v>
      </c>
      <c r="H16" s="44"/>
      <c r="I16" s="44"/>
      <c r="J16" s="31">
        <f t="shared" si="0"/>
        <v>21</v>
      </c>
    </row>
    <row r="17" spans="1:10" ht="15.75" thickBot="1">
      <c r="A17" s="32">
        <v>16</v>
      </c>
      <c r="B17" s="8">
        <v>58</v>
      </c>
      <c r="C17" s="10" t="s">
        <v>30</v>
      </c>
      <c r="D17" s="10" t="s">
        <v>31</v>
      </c>
      <c r="E17" s="10">
        <v>2</v>
      </c>
      <c r="F17" s="10">
        <v>12</v>
      </c>
      <c r="G17" s="10"/>
      <c r="H17" s="44"/>
      <c r="I17" s="44">
        <v>6</v>
      </c>
      <c r="J17" s="31">
        <f t="shared" si="0"/>
        <v>20</v>
      </c>
    </row>
    <row r="18" spans="1:10" ht="15.75" thickBot="1">
      <c r="A18" s="32">
        <v>17</v>
      </c>
      <c r="B18" s="8">
        <v>78</v>
      </c>
      <c r="C18" s="10" t="s">
        <v>46</v>
      </c>
      <c r="D18" s="10" t="s">
        <v>41</v>
      </c>
      <c r="E18" s="10">
        <v>1</v>
      </c>
      <c r="F18" s="10">
        <v>7</v>
      </c>
      <c r="G18" s="10"/>
      <c r="H18" s="44">
        <v>10</v>
      </c>
      <c r="I18" s="44"/>
      <c r="J18" s="31">
        <f t="shared" si="0"/>
        <v>18</v>
      </c>
    </row>
    <row r="19" spans="1:10" ht="15.75" thickBot="1">
      <c r="A19" s="32">
        <v>18</v>
      </c>
      <c r="B19" s="8">
        <v>88</v>
      </c>
      <c r="C19" s="9" t="s">
        <v>146</v>
      </c>
      <c r="D19" s="72"/>
      <c r="E19" s="72"/>
      <c r="F19" s="72"/>
      <c r="G19" s="72"/>
      <c r="H19" s="73">
        <v>9</v>
      </c>
      <c r="I19" s="73">
        <v>8</v>
      </c>
      <c r="J19" s="31">
        <f t="shared" si="0"/>
        <v>17</v>
      </c>
    </row>
    <row r="20" spans="1:10" ht="15.75" thickBot="1">
      <c r="A20" s="32">
        <v>19</v>
      </c>
      <c r="B20" s="8">
        <v>313</v>
      </c>
      <c r="C20" s="10" t="s">
        <v>40</v>
      </c>
      <c r="D20" s="10" t="s">
        <v>41</v>
      </c>
      <c r="E20" s="10">
        <v>0</v>
      </c>
      <c r="F20" s="10">
        <v>9</v>
      </c>
      <c r="G20" s="10"/>
      <c r="H20" s="44">
        <v>7</v>
      </c>
      <c r="I20" s="44"/>
      <c r="J20" s="31">
        <f t="shared" si="0"/>
        <v>16</v>
      </c>
    </row>
    <row r="21" spans="1:10" ht="15.75" thickBot="1">
      <c r="A21" s="32">
        <v>20</v>
      </c>
      <c r="B21" s="8">
        <v>20</v>
      </c>
      <c r="C21" s="9" t="s">
        <v>145</v>
      </c>
      <c r="D21" s="72"/>
      <c r="E21" s="72"/>
      <c r="F21" s="72"/>
      <c r="G21" s="72"/>
      <c r="H21" s="73">
        <v>12</v>
      </c>
      <c r="I21" s="73"/>
      <c r="J21" s="31">
        <f t="shared" si="0"/>
        <v>12</v>
      </c>
    </row>
    <row r="22" spans="1:10" ht="15.75" thickBot="1">
      <c r="A22" s="32">
        <v>21</v>
      </c>
      <c r="B22" s="8">
        <v>118</v>
      </c>
      <c r="C22" s="9" t="s">
        <v>36</v>
      </c>
      <c r="D22" s="9" t="s">
        <v>37</v>
      </c>
      <c r="E22" s="9"/>
      <c r="F22" s="9"/>
      <c r="G22" s="9">
        <v>11</v>
      </c>
      <c r="H22" s="43"/>
      <c r="I22" s="43"/>
      <c r="J22" s="31">
        <f t="shared" si="0"/>
        <v>11</v>
      </c>
    </row>
    <row r="23" spans="1:10" ht="15.75" thickBot="1">
      <c r="A23" s="32">
        <v>22</v>
      </c>
      <c r="B23" s="8">
        <v>8</v>
      </c>
      <c r="C23" s="10" t="s">
        <v>48</v>
      </c>
      <c r="D23" s="10" t="s">
        <v>35</v>
      </c>
      <c r="E23" s="10">
        <v>0</v>
      </c>
      <c r="F23" s="10">
        <v>5</v>
      </c>
      <c r="G23" s="10"/>
      <c r="H23" s="44">
        <v>6</v>
      </c>
      <c r="I23" s="44"/>
      <c r="J23" s="31">
        <f t="shared" si="0"/>
        <v>11</v>
      </c>
    </row>
    <row r="24" spans="1:10" ht="15.75" thickBot="1">
      <c r="A24" s="32">
        <v>23</v>
      </c>
      <c r="B24" s="8">
        <v>13</v>
      </c>
      <c r="C24" s="9" t="s">
        <v>38</v>
      </c>
      <c r="D24" s="9" t="s">
        <v>39</v>
      </c>
      <c r="E24" s="9"/>
      <c r="F24" s="9"/>
      <c r="G24" s="9">
        <v>10</v>
      </c>
      <c r="H24" s="43"/>
      <c r="I24" s="43"/>
      <c r="J24" s="31">
        <f t="shared" si="0"/>
        <v>10</v>
      </c>
    </row>
    <row r="25" spans="1:10" ht="15.75" thickBot="1">
      <c r="A25" s="32">
        <v>24</v>
      </c>
      <c r="B25" s="8">
        <v>72</v>
      </c>
      <c r="C25" s="10" t="s">
        <v>42</v>
      </c>
      <c r="D25" s="10" t="s">
        <v>43</v>
      </c>
      <c r="E25" s="10">
        <v>0</v>
      </c>
      <c r="F25" s="10">
        <v>1</v>
      </c>
      <c r="G25" s="10">
        <v>8</v>
      </c>
      <c r="H25" s="44"/>
      <c r="I25" s="44"/>
      <c r="J25" s="31">
        <f t="shared" si="0"/>
        <v>9</v>
      </c>
    </row>
    <row r="26" spans="1:10" ht="15.75" thickBot="1">
      <c r="A26" s="32">
        <v>25</v>
      </c>
      <c r="B26" s="8">
        <v>92</v>
      </c>
      <c r="C26" s="10" t="s">
        <v>44</v>
      </c>
      <c r="D26" s="10" t="s">
        <v>45</v>
      </c>
      <c r="E26" s="10">
        <v>8</v>
      </c>
      <c r="F26" s="10">
        <v>0</v>
      </c>
      <c r="G26" s="10"/>
      <c r="H26" s="44"/>
      <c r="I26" s="44"/>
      <c r="J26" s="31">
        <f t="shared" si="0"/>
        <v>8</v>
      </c>
    </row>
    <row r="27" spans="1:10" ht="15.75" thickBot="1">
      <c r="A27" s="32">
        <v>26</v>
      </c>
      <c r="B27" s="8">
        <v>72</v>
      </c>
      <c r="C27" s="9" t="s">
        <v>151</v>
      </c>
      <c r="D27" s="10" t="s">
        <v>35</v>
      </c>
      <c r="E27" s="72"/>
      <c r="F27" s="72"/>
      <c r="G27" s="72"/>
      <c r="H27" s="73">
        <v>1</v>
      </c>
      <c r="I27" s="73">
        <v>7</v>
      </c>
      <c r="J27" s="31">
        <f t="shared" si="0"/>
        <v>8</v>
      </c>
    </row>
    <row r="28" spans="1:10" ht="15.75" thickBot="1">
      <c r="A28" s="32">
        <v>27</v>
      </c>
      <c r="B28" s="8">
        <v>92</v>
      </c>
      <c r="C28" s="10" t="s">
        <v>47</v>
      </c>
      <c r="D28" s="10" t="s">
        <v>11</v>
      </c>
      <c r="E28" s="10">
        <v>7</v>
      </c>
      <c r="F28" s="10">
        <v>0</v>
      </c>
      <c r="G28" s="10"/>
      <c r="H28" s="44"/>
      <c r="I28" s="44"/>
      <c r="J28" s="31">
        <f t="shared" si="0"/>
        <v>7</v>
      </c>
    </row>
    <row r="29" spans="1:10" ht="15.75" thickBot="1">
      <c r="A29" s="66">
        <v>28</v>
      </c>
      <c r="B29" s="67"/>
      <c r="C29" s="71" t="s">
        <v>53</v>
      </c>
      <c r="D29" s="71" t="s">
        <v>17</v>
      </c>
      <c r="E29" s="71">
        <v>0</v>
      </c>
      <c r="F29" s="71">
        <v>2</v>
      </c>
      <c r="G29" s="71"/>
      <c r="H29" s="74"/>
      <c r="I29" s="74">
        <v>3</v>
      </c>
      <c r="J29" s="68">
        <f t="shared" si="0"/>
        <v>5</v>
      </c>
    </row>
    <row r="30" spans="1:10" ht="15.75" thickBot="1">
      <c r="A30" s="36">
        <v>29</v>
      </c>
      <c r="B30" s="36"/>
      <c r="C30" s="69" t="s">
        <v>147</v>
      </c>
      <c r="D30" s="70"/>
      <c r="E30" s="70"/>
      <c r="F30" s="70"/>
      <c r="G30" s="70"/>
      <c r="H30" s="70">
        <v>5</v>
      </c>
      <c r="I30" s="70"/>
      <c r="J30" s="68">
        <f t="shared" si="0"/>
        <v>5</v>
      </c>
    </row>
    <row r="31" spans="1:10" ht="15.75" thickBot="1">
      <c r="A31" s="36">
        <v>30</v>
      </c>
      <c r="B31" s="36"/>
      <c r="C31" s="69" t="s">
        <v>152</v>
      </c>
      <c r="D31" s="75" t="s">
        <v>45</v>
      </c>
      <c r="E31" s="70"/>
      <c r="F31" s="70"/>
      <c r="G31" s="70"/>
      <c r="H31" s="70"/>
      <c r="I31" s="70">
        <v>5</v>
      </c>
      <c r="J31" s="68">
        <f t="shared" si="0"/>
        <v>5</v>
      </c>
    </row>
    <row r="32" spans="1:10" ht="15.75" thickBot="1">
      <c r="A32" s="36">
        <v>31</v>
      </c>
      <c r="B32" s="36"/>
      <c r="C32" s="69" t="s">
        <v>148</v>
      </c>
      <c r="D32" s="70"/>
      <c r="E32" s="70"/>
      <c r="F32" s="70"/>
      <c r="G32" s="70"/>
      <c r="H32" s="70">
        <v>4</v>
      </c>
      <c r="I32" s="70"/>
      <c r="J32" s="68">
        <f t="shared" si="0"/>
        <v>4</v>
      </c>
    </row>
    <row r="33" spans="1:10" ht="15.75" thickBot="1">
      <c r="A33" s="36">
        <v>32</v>
      </c>
      <c r="B33" s="36"/>
      <c r="C33" s="75" t="s">
        <v>49</v>
      </c>
      <c r="D33" s="75" t="s">
        <v>50</v>
      </c>
      <c r="E33" s="75">
        <v>4</v>
      </c>
      <c r="F33" s="75">
        <v>0</v>
      </c>
      <c r="G33" s="75"/>
      <c r="H33" s="75"/>
      <c r="I33" s="75"/>
      <c r="J33" s="68">
        <f t="shared" si="0"/>
        <v>4</v>
      </c>
    </row>
    <row r="34" spans="1:10" ht="15.75" thickBot="1">
      <c r="A34" s="36">
        <v>33</v>
      </c>
      <c r="B34" s="36"/>
      <c r="C34" s="69" t="s">
        <v>153</v>
      </c>
      <c r="D34" s="70"/>
      <c r="E34" s="70"/>
      <c r="F34" s="70"/>
      <c r="G34" s="70"/>
      <c r="H34" s="70"/>
      <c r="I34" s="70">
        <v>4</v>
      </c>
      <c r="J34" s="68">
        <f t="shared" si="0"/>
        <v>4</v>
      </c>
    </row>
    <row r="35" spans="1:10" ht="15.75" thickBot="1">
      <c r="A35" s="36">
        <v>34</v>
      </c>
      <c r="B35" s="36"/>
      <c r="C35" s="76" t="s">
        <v>51</v>
      </c>
      <c r="D35" s="76" t="s">
        <v>11</v>
      </c>
      <c r="E35" s="75">
        <v>3</v>
      </c>
      <c r="F35" s="75">
        <v>0</v>
      </c>
      <c r="G35" s="75"/>
      <c r="H35" s="75"/>
      <c r="I35" s="75"/>
      <c r="J35" s="68">
        <f t="shared" si="0"/>
        <v>3</v>
      </c>
    </row>
    <row r="36" spans="1:10">
      <c r="A36" s="62">
        <v>35</v>
      </c>
      <c r="B36" s="62"/>
      <c r="C36" s="77" t="s">
        <v>52</v>
      </c>
      <c r="D36" s="71" t="s">
        <v>11</v>
      </c>
      <c r="E36" s="77">
        <v>0</v>
      </c>
      <c r="F36" s="77">
        <v>3</v>
      </c>
      <c r="G36" s="77"/>
      <c r="H36" s="77"/>
      <c r="I36" s="77"/>
      <c r="J36" s="68">
        <f t="shared" si="0"/>
        <v>3</v>
      </c>
    </row>
    <row r="37" spans="1:10">
      <c r="A37" s="36">
        <v>36</v>
      </c>
      <c r="B37" s="36"/>
      <c r="C37" s="69" t="s">
        <v>149</v>
      </c>
      <c r="D37" s="70"/>
      <c r="E37" s="70"/>
      <c r="F37" s="70"/>
      <c r="G37" s="70"/>
      <c r="H37" s="70">
        <v>3</v>
      </c>
      <c r="I37" s="70"/>
      <c r="J37" s="69">
        <f t="shared" si="0"/>
        <v>3</v>
      </c>
    </row>
    <row r="38" spans="1:10">
      <c r="A38" s="36">
        <v>37</v>
      </c>
      <c r="B38" s="36"/>
      <c r="C38" s="69" t="s">
        <v>154</v>
      </c>
      <c r="D38" s="70"/>
      <c r="E38" s="70"/>
      <c r="F38" s="70"/>
      <c r="G38" s="70"/>
      <c r="H38" s="70"/>
      <c r="I38" s="70">
        <v>3</v>
      </c>
      <c r="J38" s="69">
        <f t="shared" si="0"/>
        <v>3</v>
      </c>
    </row>
    <row r="39" spans="1:10">
      <c r="A39" s="36">
        <v>38</v>
      </c>
      <c r="B39" s="36"/>
      <c r="C39" s="69" t="s">
        <v>150</v>
      </c>
      <c r="D39" s="70"/>
      <c r="E39" s="70"/>
      <c r="F39" s="70"/>
      <c r="G39" s="70"/>
      <c r="H39" s="70">
        <v>2</v>
      </c>
      <c r="I39" s="70"/>
      <c r="J39" s="69">
        <f t="shared" si="0"/>
        <v>2</v>
      </c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E37" sqref="E37"/>
    </sheetView>
  </sheetViews>
  <sheetFormatPr baseColWidth="10" defaultColWidth="11.5703125" defaultRowHeight="15"/>
  <cols>
    <col min="1" max="1" width="4.42578125" style="1" customWidth="1"/>
    <col min="2" max="2" width="0" style="1" hidden="1" customWidth="1"/>
    <col min="3" max="3" width="20" style="1" customWidth="1"/>
    <col min="4" max="4" width="27.85546875" style="1" customWidth="1"/>
    <col min="5" max="5" width="17.85546875" style="1" customWidth="1"/>
    <col min="6" max="6" width="7.5703125" style="1" customWidth="1"/>
    <col min="7" max="16384" width="11.5703125" style="1"/>
  </cols>
  <sheetData>
    <row r="1" spans="1:10" s="14" customFormat="1" ht="15.75" thickBot="1">
      <c r="A1" s="33" t="s">
        <v>54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55</v>
      </c>
      <c r="G1" s="34" t="s">
        <v>56</v>
      </c>
      <c r="H1" s="5" t="s">
        <v>134</v>
      </c>
      <c r="I1" s="5" t="s">
        <v>135</v>
      </c>
      <c r="J1" s="35" t="s">
        <v>7</v>
      </c>
    </row>
    <row r="2" spans="1:10" ht="15.75" thickBot="1">
      <c r="A2" s="38">
        <v>1</v>
      </c>
      <c r="B2" s="39">
        <v>153</v>
      </c>
      <c r="C2" s="39" t="s">
        <v>58</v>
      </c>
      <c r="D2" s="39" t="s">
        <v>9</v>
      </c>
      <c r="E2" s="39">
        <v>22</v>
      </c>
      <c r="F2" s="39">
        <v>22</v>
      </c>
      <c r="G2" s="39">
        <v>22</v>
      </c>
      <c r="H2" s="45">
        <v>18</v>
      </c>
      <c r="I2" s="45">
        <v>25</v>
      </c>
      <c r="J2" s="40">
        <f t="shared" ref="J2:J24" si="0">F2+E2+G2+H2+I2</f>
        <v>109</v>
      </c>
    </row>
    <row r="3" spans="1:10" ht="15.75" thickBot="1">
      <c r="A3" s="41">
        <v>2</v>
      </c>
      <c r="B3" s="36">
        <v>205</v>
      </c>
      <c r="C3" s="36" t="s">
        <v>59</v>
      </c>
      <c r="D3" s="36" t="s">
        <v>60</v>
      </c>
      <c r="E3" s="36">
        <v>18</v>
      </c>
      <c r="F3" s="36">
        <v>16</v>
      </c>
      <c r="G3" s="36">
        <v>25</v>
      </c>
      <c r="H3" s="46">
        <v>25</v>
      </c>
      <c r="I3" s="46">
        <v>22</v>
      </c>
      <c r="J3" s="40">
        <f t="shared" si="0"/>
        <v>106</v>
      </c>
    </row>
    <row r="4" spans="1:10" ht="15.75" thickBot="1">
      <c r="A4" s="41">
        <v>3</v>
      </c>
      <c r="B4" s="36">
        <v>33</v>
      </c>
      <c r="C4" s="36" t="s">
        <v>61</v>
      </c>
      <c r="D4" s="36" t="s">
        <v>29</v>
      </c>
      <c r="E4" s="36">
        <v>16</v>
      </c>
      <c r="F4" s="36">
        <v>18</v>
      </c>
      <c r="G4" s="36">
        <v>16</v>
      </c>
      <c r="H4" s="46">
        <v>22</v>
      </c>
      <c r="I4" s="46">
        <v>20</v>
      </c>
      <c r="J4" s="40">
        <f t="shared" si="0"/>
        <v>92</v>
      </c>
    </row>
    <row r="5" spans="1:10" ht="15.75" thickBot="1">
      <c r="A5" s="41">
        <v>4</v>
      </c>
      <c r="B5" s="36">
        <v>113</v>
      </c>
      <c r="C5" s="36" t="s">
        <v>62</v>
      </c>
      <c r="D5" s="36" t="s">
        <v>29</v>
      </c>
      <c r="E5" s="36">
        <v>14</v>
      </c>
      <c r="F5" s="36">
        <v>15</v>
      </c>
      <c r="G5" s="36">
        <v>18</v>
      </c>
      <c r="H5" s="46">
        <v>16</v>
      </c>
      <c r="I5" s="46">
        <v>18</v>
      </c>
      <c r="J5" s="40">
        <f t="shared" si="0"/>
        <v>81</v>
      </c>
    </row>
    <row r="6" spans="1:10" ht="15.75" thickBot="1">
      <c r="A6" s="41">
        <v>5</v>
      </c>
      <c r="B6" s="36">
        <v>51</v>
      </c>
      <c r="C6" s="36" t="s">
        <v>63</v>
      </c>
      <c r="D6" s="36" t="s">
        <v>22</v>
      </c>
      <c r="E6" s="36">
        <v>13</v>
      </c>
      <c r="F6" s="36">
        <v>14</v>
      </c>
      <c r="G6" s="36">
        <v>11</v>
      </c>
      <c r="H6" s="46">
        <v>15</v>
      </c>
      <c r="I6" s="46">
        <v>17</v>
      </c>
      <c r="J6" s="40">
        <f t="shared" si="0"/>
        <v>70</v>
      </c>
    </row>
    <row r="7" spans="1:10" ht="15.75" thickBot="1">
      <c r="A7" s="41">
        <v>6</v>
      </c>
      <c r="B7" s="36">
        <v>271</v>
      </c>
      <c r="C7" s="36" t="s">
        <v>57</v>
      </c>
      <c r="D7" s="36" t="s">
        <v>14</v>
      </c>
      <c r="E7" s="36">
        <v>25</v>
      </c>
      <c r="F7" s="36">
        <v>25</v>
      </c>
      <c r="G7" s="36">
        <v>20</v>
      </c>
      <c r="H7" s="46"/>
      <c r="I7" s="46"/>
      <c r="J7" s="40">
        <f>F7+E7+G7+H7+I7</f>
        <v>70</v>
      </c>
    </row>
    <row r="8" spans="1:10" ht="15.75" thickBot="1">
      <c r="A8" s="41">
        <v>7</v>
      </c>
      <c r="B8" s="36">
        <v>238</v>
      </c>
      <c r="C8" s="36" t="s">
        <v>64</v>
      </c>
      <c r="D8" s="36" t="s">
        <v>14</v>
      </c>
      <c r="E8" s="36">
        <v>10</v>
      </c>
      <c r="F8" s="36">
        <v>13</v>
      </c>
      <c r="G8" s="36">
        <v>14</v>
      </c>
      <c r="H8" s="46">
        <v>14</v>
      </c>
      <c r="I8" s="46">
        <v>16</v>
      </c>
      <c r="J8" s="40">
        <f t="shared" si="0"/>
        <v>67</v>
      </c>
    </row>
    <row r="9" spans="1:10" ht="15.75" thickBot="1">
      <c r="A9" s="41">
        <v>8</v>
      </c>
      <c r="B9" s="36">
        <v>11</v>
      </c>
      <c r="C9" s="36" t="s">
        <v>66</v>
      </c>
      <c r="D9" s="36" t="s">
        <v>22</v>
      </c>
      <c r="E9" s="36">
        <v>11</v>
      </c>
      <c r="F9" s="36">
        <v>12</v>
      </c>
      <c r="G9" s="36"/>
      <c r="H9" s="46">
        <v>13</v>
      </c>
      <c r="I9" s="46">
        <v>12</v>
      </c>
      <c r="J9" s="40">
        <f t="shared" si="0"/>
        <v>48</v>
      </c>
    </row>
    <row r="10" spans="1:10" ht="15.75" thickBot="1">
      <c r="A10" s="41">
        <v>9</v>
      </c>
      <c r="B10" s="36">
        <v>134</v>
      </c>
      <c r="C10" s="36" t="s">
        <v>65</v>
      </c>
      <c r="D10" s="36" t="s">
        <v>14</v>
      </c>
      <c r="E10" s="36">
        <v>8</v>
      </c>
      <c r="F10" s="36">
        <v>10</v>
      </c>
      <c r="G10" s="36">
        <v>9</v>
      </c>
      <c r="H10" s="46">
        <v>10</v>
      </c>
      <c r="I10" s="46">
        <v>8</v>
      </c>
      <c r="J10" s="40">
        <f t="shared" si="0"/>
        <v>45</v>
      </c>
    </row>
    <row r="11" spans="1:10" ht="15.75" thickBot="1">
      <c r="A11" s="41">
        <v>10</v>
      </c>
      <c r="B11" s="36">
        <v>120</v>
      </c>
      <c r="C11" s="36" t="s">
        <v>132</v>
      </c>
      <c r="D11" s="36" t="s">
        <v>133</v>
      </c>
      <c r="E11" s="36"/>
      <c r="F11" s="36">
        <v>20</v>
      </c>
      <c r="G11" s="36"/>
      <c r="H11" s="46">
        <v>20</v>
      </c>
      <c r="I11" s="46"/>
      <c r="J11" s="40">
        <f t="shared" si="0"/>
        <v>40</v>
      </c>
    </row>
    <row r="12" spans="1:10" ht="15.75" thickBot="1">
      <c r="A12" s="41">
        <v>11</v>
      </c>
      <c r="B12" s="36">
        <v>97</v>
      </c>
      <c r="C12" s="36" t="s">
        <v>74</v>
      </c>
      <c r="D12" s="36" t="s">
        <v>75</v>
      </c>
      <c r="E12" s="36">
        <v>12</v>
      </c>
      <c r="F12" s="36">
        <v>0</v>
      </c>
      <c r="G12" s="36"/>
      <c r="H12" s="46"/>
      <c r="I12" s="46">
        <v>14</v>
      </c>
      <c r="J12" s="40">
        <f t="shared" si="0"/>
        <v>26</v>
      </c>
    </row>
    <row r="13" spans="1:10" ht="15.75" thickBot="1">
      <c r="A13" s="41">
        <v>12</v>
      </c>
      <c r="B13" s="36">
        <v>310</v>
      </c>
      <c r="C13" s="37" t="s">
        <v>144</v>
      </c>
      <c r="D13" s="36"/>
      <c r="E13" s="36"/>
      <c r="F13" s="36"/>
      <c r="G13" s="36"/>
      <c r="H13" s="46">
        <v>12</v>
      </c>
      <c r="I13" s="46">
        <v>13</v>
      </c>
      <c r="J13" s="40">
        <f t="shared" si="0"/>
        <v>25</v>
      </c>
    </row>
    <row r="14" spans="1:10" ht="15.75" thickBot="1">
      <c r="A14" s="41">
        <v>13</v>
      </c>
      <c r="B14" s="36"/>
      <c r="C14" s="36" t="s">
        <v>67</v>
      </c>
      <c r="D14" s="36" t="s">
        <v>45</v>
      </c>
      <c r="E14" s="36">
        <v>9</v>
      </c>
      <c r="F14" s="36">
        <v>0</v>
      </c>
      <c r="G14" s="36">
        <v>13</v>
      </c>
      <c r="H14" s="46"/>
      <c r="I14" s="46"/>
      <c r="J14" s="40">
        <f t="shared" si="0"/>
        <v>22</v>
      </c>
    </row>
    <row r="15" spans="1:10" ht="15.75" thickBot="1">
      <c r="A15" s="41">
        <v>14</v>
      </c>
      <c r="B15" s="36">
        <v>27</v>
      </c>
      <c r="C15" s="37" t="s">
        <v>96</v>
      </c>
      <c r="D15" s="36"/>
      <c r="E15" s="36"/>
      <c r="F15" s="36"/>
      <c r="G15" s="36"/>
      <c r="H15" s="46">
        <v>11</v>
      </c>
      <c r="I15" s="46">
        <v>10</v>
      </c>
      <c r="J15" s="40">
        <f t="shared" si="0"/>
        <v>21</v>
      </c>
    </row>
    <row r="16" spans="1:10" ht="15.75" thickBot="1">
      <c r="A16" s="41">
        <v>15</v>
      </c>
      <c r="B16" s="36">
        <v>55</v>
      </c>
      <c r="C16" s="36" t="s">
        <v>68</v>
      </c>
      <c r="D16" s="36" t="s">
        <v>69</v>
      </c>
      <c r="E16" s="36">
        <v>20</v>
      </c>
      <c r="F16" s="36">
        <v>0</v>
      </c>
      <c r="G16" s="36"/>
      <c r="H16" s="46"/>
      <c r="I16" s="46"/>
      <c r="J16" s="40">
        <f t="shared" si="0"/>
        <v>20</v>
      </c>
    </row>
    <row r="17" spans="1:10" ht="15.75" thickBot="1">
      <c r="A17" s="41">
        <v>16</v>
      </c>
      <c r="B17" s="36">
        <v>640</v>
      </c>
      <c r="C17" s="37" t="s">
        <v>70</v>
      </c>
      <c r="D17" s="36" t="s">
        <v>45</v>
      </c>
      <c r="E17" s="36">
        <v>5</v>
      </c>
      <c r="F17" s="36">
        <v>0</v>
      </c>
      <c r="G17" s="36">
        <v>12</v>
      </c>
      <c r="H17" s="46"/>
      <c r="I17" s="46"/>
      <c r="J17" s="40">
        <f t="shared" si="0"/>
        <v>17</v>
      </c>
    </row>
    <row r="18" spans="1:10" ht="15.75" thickBot="1">
      <c r="A18" s="41">
        <v>17</v>
      </c>
      <c r="B18" s="36">
        <v>57</v>
      </c>
      <c r="C18" s="36" t="s">
        <v>71</v>
      </c>
      <c r="D18" s="36" t="s">
        <v>45</v>
      </c>
      <c r="E18" s="36">
        <v>7</v>
      </c>
      <c r="F18" s="36">
        <v>0</v>
      </c>
      <c r="G18" s="36">
        <v>8</v>
      </c>
      <c r="H18" s="46"/>
      <c r="I18" s="46"/>
      <c r="J18" s="40">
        <f t="shared" si="0"/>
        <v>15</v>
      </c>
    </row>
    <row r="19" spans="1:10" ht="15.75" thickBot="1">
      <c r="A19" s="41">
        <v>18</v>
      </c>
      <c r="B19" s="36">
        <v>56</v>
      </c>
      <c r="C19" s="36" t="s">
        <v>72</v>
      </c>
      <c r="D19" s="36" t="s">
        <v>45</v>
      </c>
      <c r="E19" s="36">
        <v>15</v>
      </c>
      <c r="F19" s="36">
        <v>0</v>
      </c>
      <c r="G19" s="36"/>
      <c r="H19" s="46"/>
      <c r="I19" s="46"/>
      <c r="J19" s="40">
        <f t="shared" si="0"/>
        <v>15</v>
      </c>
    </row>
    <row r="20" spans="1:10">
      <c r="A20" s="61">
        <v>19</v>
      </c>
      <c r="B20" s="62"/>
      <c r="C20" s="65" t="s">
        <v>73</v>
      </c>
      <c r="D20" s="62" t="s">
        <v>45</v>
      </c>
      <c r="E20" s="62">
        <v>4</v>
      </c>
      <c r="F20" s="62">
        <v>0</v>
      </c>
      <c r="G20" s="62">
        <v>10</v>
      </c>
      <c r="H20" s="63"/>
      <c r="I20" s="63"/>
      <c r="J20" s="64">
        <f t="shared" si="0"/>
        <v>14</v>
      </c>
    </row>
    <row r="21" spans="1:10">
      <c r="A21" s="36">
        <v>20</v>
      </c>
      <c r="B21" s="36"/>
      <c r="C21" s="36" t="s">
        <v>77</v>
      </c>
      <c r="D21" s="36" t="s">
        <v>45</v>
      </c>
      <c r="E21" s="36">
        <v>6</v>
      </c>
      <c r="F21" s="36">
        <v>0</v>
      </c>
      <c r="G21" s="36"/>
      <c r="H21" s="36"/>
      <c r="I21" s="36">
        <v>7</v>
      </c>
      <c r="J21" s="36">
        <f t="shared" si="0"/>
        <v>13</v>
      </c>
    </row>
    <row r="22" spans="1:10">
      <c r="A22" s="36">
        <v>21</v>
      </c>
      <c r="B22" s="36"/>
      <c r="C22" s="37" t="s">
        <v>76</v>
      </c>
      <c r="D22" s="36" t="s">
        <v>11</v>
      </c>
      <c r="E22" s="36">
        <v>0</v>
      </c>
      <c r="F22" s="36">
        <v>11</v>
      </c>
      <c r="G22" s="36"/>
      <c r="H22" s="36"/>
      <c r="I22" s="36"/>
      <c r="J22" s="36">
        <f t="shared" si="0"/>
        <v>11</v>
      </c>
    </row>
    <row r="23" spans="1:10">
      <c r="A23" s="36">
        <v>22</v>
      </c>
      <c r="B23" s="36"/>
      <c r="C23" s="37" t="s">
        <v>155</v>
      </c>
      <c r="D23" s="36"/>
      <c r="E23" s="36"/>
      <c r="F23" s="36"/>
      <c r="G23" s="36"/>
      <c r="H23" s="36"/>
      <c r="I23" s="36">
        <v>11</v>
      </c>
      <c r="J23" s="36">
        <f t="shared" si="0"/>
        <v>11</v>
      </c>
    </row>
    <row r="24" spans="1:10">
      <c r="A24" s="36">
        <v>23</v>
      </c>
      <c r="B24" s="36"/>
      <c r="C24" s="37" t="s">
        <v>156</v>
      </c>
      <c r="D24" s="36" t="s">
        <v>14</v>
      </c>
      <c r="E24" s="36"/>
      <c r="F24" s="36"/>
      <c r="G24" s="36"/>
      <c r="H24" s="36"/>
      <c r="I24" s="36">
        <v>9</v>
      </c>
      <c r="J24" s="36">
        <f t="shared" si="0"/>
        <v>9</v>
      </c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J8" sqref="J8"/>
    </sheetView>
  </sheetViews>
  <sheetFormatPr baseColWidth="10" defaultColWidth="11.5703125" defaultRowHeight="15"/>
  <cols>
    <col min="1" max="1" width="11.5703125" style="15"/>
    <col min="2" max="2" width="0" style="16" hidden="1" customWidth="1"/>
    <col min="3" max="3" width="18.28515625" style="16" customWidth="1"/>
    <col min="4" max="4" width="28.7109375" style="16" bestFit="1" customWidth="1"/>
    <col min="5" max="5" width="17.5703125" style="16" bestFit="1" customWidth="1"/>
    <col min="6" max="6" width="7" style="16" bestFit="1" customWidth="1"/>
    <col min="7" max="7" width="8" style="16" bestFit="1" customWidth="1"/>
    <col min="8" max="8" width="7.28515625" style="16" bestFit="1" customWidth="1"/>
    <col min="9" max="9" width="7.7109375" style="16" bestFit="1" customWidth="1"/>
    <col min="10" max="16384" width="11.5703125" style="16"/>
  </cols>
  <sheetData>
    <row r="1" spans="1:10" s="15" customFormat="1">
      <c r="A1" s="55" t="s">
        <v>54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55</v>
      </c>
      <c r="G1" s="55" t="s">
        <v>78</v>
      </c>
      <c r="H1" s="5" t="s">
        <v>134</v>
      </c>
      <c r="I1" s="5" t="s">
        <v>135</v>
      </c>
      <c r="J1" s="56" t="s">
        <v>7</v>
      </c>
    </row>
    <row r="2" spans="1:10">
      <c r="A2" s="57">
        <v>1</v>
      </c>
      <c r="B2" s="57">
        <v>175</v>
      </c>
      <c r="C2" s="57" t="s">
        <v>79</v>
      </c>
      <c r="D2" s="57" t="s">
        <v>14</v>
      </c>
      <c r="E2" s="57">
        <v>25</v>
      </c>
      <c r="F2" s="57">
        <v>18</v>
      </c>
      <c r="G2" s="57">
        <v>25</v>
      </c>
      <c r="H2" s="57">
        <v>25</v>
      </c>
      <c r="I2" s="57">
        <v>22</v>
      </c>
      <c r="J2" s="36">
        <f>F2+E2+G2+H2+I2</f>
        <v>115</v>
      </c>
    </row>
    <row r="3" spans="1:10">
      <c r="A3" s="57">
        <v>2</v>
      </c>
      <c r="B3" s="57">
        <v>196</v>
      </c>
      <c r="C3" s="57" t="s">
        <v>80</v>
      </c>
      <c r="D3" s="57" t="s">
        <v>81</v>
      </c>
      <c r="E3" s="57">
        <v>20</v>
      </c>
      <c r="F3" s="57">
        <v>25</v>
      </c>
      <c r="G3" s="57">
        <v>20</v>
      </c>
      <c r="H3" s="57">
        <v>20</v>
      </c>
      <c r="I3" s="57">
        <v>25</v>
      </c>
      <c r="J3" s="36">
        <f t="shared" ref="J3:J24" si="0">F3+E3+G3+H3+I3</f>
        <v>110</v>
      </c>
    </row>
    <row r="4" spans="1:10">
      <c r="A4" s="57">
        <v>3</v>
      </c>
      <c r="B4" s="57">
        <v>215</v>
      </c>
      <c r="C4" s="57" t="s">
        <v>83</v>
      </c>
      <c r="D4" s="57" t="s">
        <v>84</v>
      </c>
      <c r="E4" s="57">
        <v>22</v>
      </c>
      <c r="F4" s="57">
        <v>20</v>
      </c>
      <c r="G4" s="57">
        <v>22</v>
      </c>
      <c r="H4" s="57">
        <v>18</v>
      </c>
      <c r="I4" s="57">
        <v>18</v>
      </c>
      <c r="J4" s="36">
        <f t="shared" si="0"/>
        <v>100</v>
      </c>
    </row>
    <row r="5" spans="1:10">
      <c r="A5" s="57">
        <v>4</v>
      </c>
      <c r="B5" s="57">
        <v>4</v>
      </c>
      <c r="C5" s="57" t="s">
        <v>82</v>
      </c>
      <c r="D5" s="57" t="s">
        <v>11</v>
      </c>
      <c r="E5" s="57">
        <v>16</v>
      </c>
      <c r="F5" s="57">
        <v>17</v>
      </c>
      <c r="G5" s="57">
        <v>16</v>
      </c>
      <c r="H5" s="57">
        <v>14</v>
      </c>
      <c r="I5" s="57">
        <v>14</v>
      </c>
      <c r="J5" s="36">
        <f t="shared" si="0"/>
        <v>77</v>
      </c>
    </row>
    <row r="6" spans="1:10">
      <c r="A6" s="57">
        <v>5</v>
      </c>
      <c r="B6" s="57">
        <v>384</v>
      </c>
      <c r="C6" s="58" t="s">
        <v>93</v>
      </c>
      <c r="D6" s="37" t="s">
        <v>75</v>
      </c>
      <c r="E6" s="57">
        <v>0</v>
      </c>
      <c r="F6" s="57">
        <v>16</v>
      </c>
      <c r="G6" s="57">
        <v>15</v>
      </c>
      <c r="H6" s="57">
        <v>16</v>
      </c>
      <c r="I6" s="57">
        <v>20</v>
      </c>
      <c r="J6" s="36">
        <f t="shared" si="0"/>
        <v>67</v>
      </c>
    </row>
    <row r="7" spans="1:10">
      <c r="A7" s="57">
        <v>6</v>
      </c>
      <c r="B7" s="57">
        <v>150</v>
      </c>
      <c r="C7" s="57" t="s">
        <v>90</v>
      </c>
      <c r="D7" s="57" t="s">
        <v>91</v>
      </c>
      <c r="E7" s="57">
        <v>18</v>
      </c>
      <c r="F7" s="57">
        <v>15</v>
      </c>
      <c r="G7" s="57"/>
      <c r="H7" s="57">
        <v>15</v>
      </c>
      <c r="I7" s="57">
        <v>16</v>
      </c>
      <c r="J7" s="36">
        <f t="shared" si="0"/>
        <v>64</v>
      </c>
    </row>
    <row r="8" spans="1:10">
      <c r="A8" s="57">
        <v>7</v>
      </c>
      <c r="B8" s="57">
        <v>399</v>
      </c>
      <c r="C8" s="57" t="s">
        <v>86</v>
      </c>
      <c r="D8" s="57" t="s">
        <v>9</v>
      </c>
      <c r="E8" s="57">
        <v>15</v>
      </c>
      <c r="F8" s="57">
        <v>11</v>
      </c>
      <c r="G8" s="57">
        <v>14</v>
      </c>
      <c r="H8" s="57">
        <v>13</v>
      </c>
      <c r="I8" s="57">
        <v>11</v>
      </c>
      <c r="J8" s="36">
        <f t="shared" si="0"/>
        <v>64</v>
      </c>
    </row>
    <row r="9" spans="1:10">
      <c r="A9" s="57">
        <v>8</v>
      </c>
      <c r="B9" s="57">
        <v>871</v>
      </c>
      <c r="C9" s="58" t="s">
        <v>85</v>
      </c>
      <c r="D9" s="58" t="s">
        <v>9</v>
      </c>
      <c r="E9" s="57">
        <v>0</v>
      </c>
      <c r="F9" s="57">
        <v>22</v>
      </c>
      <c r="G9" s="57">
        <v>18</v>
      </c>
      <c r="H9" s="57">
        <v>22</v>
      </c>
      <c r="I9" s="57"/>
      <c r="J9" s="36">
        <f t="shared" si="0"/>
        <v>62</v>
      </c>
    </row>
    <row r="10" spans="1:10">
      <c r="A10" s="57">
        <v>9</v>
      </c>
      <c r="B10" s="57">
        <v>181</v>
      </c>
      <c r="C10" s="57" t="s">
        <v>88</v>
      </c>
      <c r="D10" s="57" t="s">
        <v>89</v>
      </c>
      <c r="E10" s="57">
        <v>12</v>
      </c>
      <c r="F10" s="57">
        <v>12</v>
      </c>
      <c r="G10" s="57">
        <v>13</v>
      </c>
      <c r="H10" s="57">
        <v>12</v>
      </c>
      <c r="I10" s="57">
        <v>7</v>
      </c>
      <c r="J10" s="36">
        <f t="shared" si="0"/>
        <v>56</v>
      </c>
    </row>
    <row r="11" spans="1:10">
      <c r="A11" s="57">
        <v>10</v>
      </c>
      <c r="B11" s="57">
        <v>383</v>
      </c>
      <c r="C11" s="57" t="s">
        <v>87</v>
      </c>
      <c r="D11" s="57" t="s">
        <v>14</v>
      </c>
      <c r="E11" s="57">
        <v>14</v>
      </c>
      <c r="F11" s="57">
        <v>13</v>
      </c>
      <c r="G11" s="57">
        <v>12</v>
      </c>
      <c r="H11" s="57">
        <v>7</v>
      </c>
      <c r="I11" s="57">
        <v>8</v>
      </c>
      <c r="J11" s="36">
        <f t="shared" si="0"/>
        <v>54</v>
      </c>
    </row>
    <row r="12" spans="1:10">
      <c r="A12" s="57">
        <v>11</v>
      </c>
      <c r="B12" s="57">
        <v>391</v>
      </c>
      <c r="C12" s="57" t="s">
        <v>92</v>
      </c>
      <c r="D12" s="57" t="s">
        <v>11</v>
      </c>
      <c r="E12" s="57">
        <v>10</v>
      </c>
      <c r="F12" s="57">
        <v>10</v>
      </c>
      <c r="G12" s="57">
        <v>11</v>
      </c>
      <c r="H12" s="57">
        <v>11</v>
      </c>
      <c r="I12" s="57">
        <v>6</v>
      </c>
      <c r="J12" s="36">
        <f t="shared" si="0"/>
        <v>48</v>
      </c>
    </row>
    <row r="13" spans="1:10">
      <c r="A13" s="57">
        <v>12</v>
      </c>
      <c r="B13" s="57">
        <v>304</v>
      </c>
      <c r="C13" s="57" t="s">
        <v>94</v>
      </c>
      <c r="D13" s="57" t="s">
        <v>17</v>
      </c>
      <c r="E13" s="57">
        <v>9</v>
      </c>
      <c r="F13" s="57">
        <v>8</v>
      </c>
      <c r="G13" s="57">
        <v>10</v>
      </c>
      <c r="H13" s="57">
        <v>8</v>
      </c>
      <c r="I13" s="57"/>
      <c r="J13" s="36">
        <f t="shared" si="0"/>
        <v>35</v>
      </c>
    </row>
    <row r="14" spans="1:10">
      <c r="A14" s="57">
        <v>13</v>
      </c>
      <c r="B14" s="57">
        <v>47</v>
      </c>
      <c r="C14" s="57" t="s">
        <v>99</v>
      </c>
      <c r="D14" s="57" t="s">
        <v>60</v>
      </c>
      <c r="E14" s="57">
        <v>11</v>
      </c>
      <c r="F14" s="57">
        <v>0</v>
      </c>
      <c r="G14" s="57"/>
      <c r="H14" s="57"/>
      <c r="I14" s="57">
        <v>13</v>
      </c>
      <c r="J14" s="36">
        <f t="shared" si="0"/>
        <v>24</v>
      </c>
    </row>
    <row r="15" spans="1:10">
      <c r="A15" s="57">
        <v>14</v>
      </c>
      <c r="B15" s="57">
        <v>278</v>
      </c>
      <c r="C15" s="57" t="s">
        <v>97</v>
      </c>
      <c r="D15" s="57" t="s">
        <v>98</v>
      </c>
      <c r="E15" s="57">
        <v>13</v>
      </c>
      <c r="F15" s="57">
        <v>0</v>
      </c>
      <c r="G15" s="57"/>
      <c r="H15" s="57"/>
      <c r="I15" s="57">
        <v>9</v>
      </c>
      <c r="J15" s="36">
        <f t="shared" si="0"/>
        <v>22</v>
      </c>
    </row>
    <row r="16" spans="1:10">
      <c r="A16" s="57">
        <v>15</v>
      </c>
      <c r="B16" s="57">
        <v>276</v>
      </c>
      <c r="C16" s="57" t="s">
        <v>95</v>
      </c>
      <c r="D16" s="57" t="s">
        <v>27</v>
      </c>
      <c r="E16" s="57">
        <v>8</v>
      </c>
      <c r="F16" s="57">
        <v>7</v>
      </c>
      <c r="G16" s="57"/>
      <c r="H16" s="57"/>
      <c r="I16" s="57">
        <v>5</v>
      </c>
      <c r="J16" s="36">
        <f t="shared" si="0"/>
        <v>20</v>
      </c>
    </row>
    <row r="17" spans="1:10">
      <c r="A17" s="57">
        <v>16</v>
      </c>
      <c r="B17" s="57">
        <v>38</v>
      </c>
      <c r="C17" s="58" t="s">
        <v>100</v>
      </c>
      <c r="D17" s="58" t="s">
        <v>101</v>
      </c>
      <c r="E17" s="57">
        <v>0</v>
      </c>
      <c r="F17" s="57">
        <v>9</v>
      </c>
      <c r="G17" s="57"/>
      <c r="H17" s="57">
        <v>10</v>
      </c>
      <c r="I17" s="57"/>
      <c r="J17" s="36">
        <f t="shared" si="0"/>
        <v>19</v>
      </c>
    </row>
    <row r="18" spans="1:10">
      <c r="A18" s="57">
        <v>17</v>
      </c>
      <c r="B18" s="57">
        <v>417</v>
      </c>
      <c r="C18" s="58" t="s">
        <v>96</v>
      </c>
      <c r="D18" s="57" t="s">
        <v>11</v>
      </c>
      <c r="E18" s="57">
        <v>0</v>
      </c>
      <c r="F18" s="57">
        <v>14</v>
      </c>
      <c r="G18" s="57"/>
      <c r="H18" s="57"/>
      <c r="I18" s="57"/>
      <c r="J18" s="36">
        <f t="shared" si="0"/>
        <v>14</v>
      </c>
    </row>
    <row r="19" spans="1:10">
      <c r="A19" s="57">
        <v>18</v>
      </c>
      <c r="B19" s="57">
        <v>104</v>
      </c>
      <c r="C19" s="60" t="s">
        <v>139</v>
      </c>
      <c r="D19" s="59"/>
      <c r="E19" s="59"/>
      <c r="F19" s="59"/>
      <c r="G19" s="59"/>
      <c r="H19" s="59"/>
      <c r="I19" s="59">
        <v>12</v>
      </c>
      <c r="J19" s="36">
        <f t="shared" si="0"/>
        <v>12</v>
      </c>
    </row>
    <row r="20" spans="1:10">
      <c r="A20" s="57">
        <v>19</v>
      </c>
      <c r="B20" s="59"/>
      <c r="C20" s="60" t="s">
        <v>157</v>
      </c>
      <c r="D20" s="60" t="s">
        <v>9</v>
      </c>
      <c r="E20" s="59"/>
      <c r="F20" s="59"/>
      <c r="G20" s="59"/>
      <c r="H20" s="59"/>
      <c r="I20" s="59">
        <v>10</v>
      </c>
      <c r="J20" s="36">
        <f t="shared" si="0"/>
        <v>10</v>
      </c>
    </row>
    <row r="21" spans="1:10">
      <c r="A21" s="57">
        <v>20</v>
      </c>
      <c r="B21" s="59"/>
      <c r="C21" s="60" t="s">
        <v>141</v>
      </c>
      <c r="D21" s="59"/>
      <c r="E21" s="57"/>
      <c r="F21" s="59"/>
      <c r="G21" s="59"/>
      <c r="H21" s="59">
        <v>9</v>
      </c>
      <c r="I21" s="59"/>
      <c r="J21" s="36">
        <f t="shared" si="0"/>
        <v>9</v>
      </c>
    </row>
    <row r="22" spans="1:10">
      <c r="A22" s="57">
        <v>21</v>
      </c>
      <c r="B22" s="59"/>
      <c r="C22" s="57" t="s">
        <v>102</v>
      </c>
      <c r="D22" s="57" t="s">
        <v>45</v>
      </c>
      <c r="E22" s="57">
        <v>7</v>
      </c>
      <c r="F22" s="57">
        <v>0</v>
      </c>
      <c r="G22" s="57"/>
      <c r="H22" s="57"/>
      <c r="I22" s="57"/>
      <c r="J22" s="36">
        <f t="shared" si="0"/>
        <v>7</v>
      </c>
    </row>
    <row r="23" spans="1:10">
      <c r="A23" s="57">
        <v>22</v>
      </c>
      <c r="B23" s="59"/>
      <c r="C23" s="60" t="s">
        <v>142</v>
      </c>
      <c r="D23" s="59"/>
      <c r="E23" s="57"/>
      <c r="F23" s="59"/>
      <c r="G23" s="59"/>
      <c r="H23" s="59">
        <v>6</v>
      </c>
      <c r="I23" s="59"/>
      <c r="J23" s="36">
        <f t="shared" si="0"/>
        <v>6</v>
      </c>
    </row>
    <row r="24" spans="1:10">
      <c r="A24" s="57">
        <v>23</v>
      </c>
      <c r="B24" s="59"/>
      <c r="C24" s="58" t="s">
        <v>143</v>
      </c>
      <c r="D24" s="59"/>
      <c r="E24" s="59"/>
      <c r="F24" s="59"/>
      <c r="G24" s="59"/>
      <c r="H24" s="59">
        <v>5</v>
      </c>
      <c r="I24" s="59"/>
      <c r="J24" s="36">
        <f t="shared" si="0"/>
        <v>5</v>
      </c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L4" sqref="L4"/>
    </sheetView>
  </sheetViews>
  <sheetFormatPr baseColWidth="10" defaultColWidth="11.5703125" defaultRowHeight="15"/>
  <cols>
    <col min="1" max="1" width="5.28515625" style="17" customWidth="1"/>
    <col min="2" max="2" width="0" style="17" hidden="1" customWidth="1"/>
    <col min="3" max="3" width="17.140625" style="17" bestFit="1" customWidth="1"/>
    <col min="4" max="4" width="23.85546875" style="17" customWidth="1"/>
    <col min="5" max="5" width="17.42578125" style="17" customWidth="1"/>
    <col min="6" max="9" width="11.5703125" style="1"/>
    <col min="10" max="16384" width="11.5703125" style="17"/>
  </cols>
  <sheetData>
    <row r="1" spans="1:20" s="19" customForma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55</v>
      </c>
      <c r="G1" s="12" t="s">
        <v>78</v>
      </c>
      <c r="H1" s="5" t="s">
        <v>134</v>
      </c>
      <c r="I1" s="5" t="s">
        <v>135</v>
      </c>
      <c r="J1" s="13" t="s">
        <v>7</v>
      </c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>
      <c r="A2" s="20">
        <v>1</v>
      </c>
      <c r="B2" s="8">
        <v>525</v>
      </c>
      <c r="C2" s="8" t="s">
        <v>103</v>
      </c>
      <c r="D2" s="8" t="s">
        <v>104</v>
      </c>
      <c r="E2" s="8">
        <v>25</v>
      </c>
      <c r="F2" s="8">
        <v>25</v>
      </c>
      <c r="G2" s="8">
        <v>25</v>
      </c>
      <c r="H2" s="47">
        <v>25</v>
      </c>
      <c r="I2" s="47">
        <v>25</v>
      </c>
      <c r="J2" s="21">
        <f>F2+E2+G2+H2+I2</f>
        <v>125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20">
        <v>2</v>
      </c>
      <c r="B3" s="8">
        <v>450</v>
      </c>
      <c r="C3" s="8" t="s">
        <v>106</v>
      </c>
      <c r="D3" s="8" t="s">
        <v>9</v>
      </c>
      <c r="E3" s="8">
        <v>0</v>
      </c>
      <c r="F3" s="8">
        <v>22</v>
      </c>
      <c r="G3" s="8">
        <v>18</v>
      </c>
      <c r="H3" s="47">
        <v>18</v>
      </c>
      <c r="I3" s="47">
        <v>20</v>
      </c>
      <c r="J3" s="21">
        <f>F3+E3+G3+H3+I3</f>
        <v>78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20">
        <v>3</v>
      </c>
      <c r="B4" s="22">
        <v>148</v>
      </c>
      <c r="C4" s="8" t="s">
        <v>105</v>
      </c>
      <c r="D4" s="8" t="s">
        <v>14</v>
      </c>
      <c r="E4" s="8">
        <v>22</v>
      </c>
      <c r="F4" s="8">
        <v>0</v>
      </c>
      <c r="G4" s="8">
        <v>22</v>
      </c>
      <c r="H4" s="47"/>
      <c r="I4" s="47">
        <v>22</v>
      </c>
      <c r="J4" s="21">
        <f t="shared" ref="J4:J9" si="0">F4+E4+G4+H4+I4</f>
        <v>66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20">
        <v>4</v>
      </c>
      <c r="B5" s="8">
        <v>31</v>
      </c>
      <c r="C5" s="8" t="s">
        <v>107</v>
      </c>
      <c r="D5" s="8" t="s">
        <v>45</v>
      </c>
      <c r="E5" s="8">
        <v>20</v>
      </c>
      <c r="F5" s="8">
        <v>0</v>
      </c>
      <c r="G5" s="8">
        <v>20</v>
      </c>
      <c r="H5" s="47"/>
      <c r="I5" s="47"/>
      <c r="J5" s="21">
        <f t="shared" si="0"/>
        <v>40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49">
        <v>5</v>
      </c>
      <c r="B6" s="50">
        <v>888</v>
      </c>
      <c r="C6" s="53" t="s">
        <v>139</v>
      </c>
      <c r="D6" s="54"/>
      <c r="E6" s="50"/>
      <c r="F6" s="50"/>
      <c r="G6" s="50"/>
      <c r="H6" s="50">
        <v>22</v>
      </c>
      <c r="I6" s="50"/>
      <c r="J6" s="21">
        <f t="shared" si="0"/>
        <v>22</v>
      </c>
    </row>
    <row r="7" spans="1:20">
      <c r="A7" s="36">
        <v>6</v>
      </c>
      <c r="B7" s="51"/>
      <c r="C7" s="52" t="s">
        <v>140</v>
      </c>
      <c r="D7" s="51"/>
      <c r="E7" s="36"/>
      <c r="F7" s="36"/>
      <c r="G7" s="36"/>
      <c r="H7" s="36">
        <v>20</v>
      </c>
      <c r="I7" s="36"/>
      <c r="J7" s="21">
        <f t="shared" si="0"/>
        <v>20</v>
      </c>
    </row>
    <row r="8" spans="1:20">
      <c r="A8" s="62">
        <v>7</v>
      </c>
      <c r="B8" s="78"/>
      <c r="C8" s="62" t="s">
        <v>108</v>
      </c>
      <c r="D8" s="62" t="s">
        <v>45</v>
      </c>
      <c r="E8" s="62">
        <v>18</v>
      </c>
      <c r="F8" s="62">
        <v>0</v>
      </c>
      <c r="G8" s="62">
        <v>0</v>
      </c>
      <c r="H8" s="62">
        <v>0</v>
      </c>
      <c r="I8" s="62">
        <v>0</v>
      </c>
      <c r="J8" s="21">
        <f t="shared" si="0"/>
        <v>18</v>
      </c>
    </row>
    <row r="9" spans="1:20" s="1" customFormat="1">
      <c r="A9" s="36">
        <v>8</v>
      </c>
      <c r="B9" s="36"/>
      <c r="C9" s="37" t="s">
        <v>122</v>
      </c>
      <c r="D9" s="36"/>
      <c r="E9" s="36"/>
      <c r="F9" s="36"/>
      <c r="G9" s="36"/>
      <c r="H9" s="36"/>
      <c r="I9" s="36">
        <v>18</v>
      </c>
      <c r="J9" s="21">
        <f t="shared" si="0"/>
        <v>18</v>
      </c>
    </row>
    <row r="10" spans="1:20">
      <c r="E10" s="1"/>
    </row>
    <row r="11" spans="1:20">
      <c r="E11" s="1"/>
    </row>
    <row r="12" spans="1:20">
      <c r="E12" s="1"/>
    </row>
    <row r="13" spans="1:20">
      <c r="E13" s="1"/>
    </row>
    <row r="14" spans="1:20">
      <c r="E14" s="1"/>
    </row>
    <row r="15" spans="1:20">
      <c r="E15" s="1"/>
    </row>
    <row r="16" spans="1:20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workbookViewId="0">
      <selection activeCell="M12" sqref="M12"/>
    </sheetView>
  </sheetViews>
  <sheetFormatPr baseColWidth="10" defaultColWidth="11.5703125" defaultRowHeight="15"/>
  <cols>
    <col min="1" max="1" width="4.42578125" style="1" customWidth="1"/>
    <col min="2" max="2" width="0.140625" style="1" customWidth="1"/>
    <col min="3" max="3" width="23.7109375" style="1" customWidth="1"/>
    <col min="4" max="4" width="33.7109375" style="1" bestFit="1" customWidth="1"/>
    <col min="5" max="8" width="8.140625" style="1" customWidth="1"/>
    <col min="9" max="10" width="15.85546875" style="1" customWidth="1"/>
    <col min="11" max="11" width="19.5703125" style="1" customWidth="1"/>
    <col min="12" max="12" width="10.140625" style="1" customWidth="1"/>
    <col min="13" max="13" width="7.140625" style="1" customWidth="1"/>
    <col min="14" max="14" width="8.140625" style="1" customWidth="1"/>
    <col min="15" max="15" width="10.85546875" style="1" customWidth="1"/>
    <col min="16" max="16" width="12.5703125" style="1" customWidth="1"/>
    <col min="17" max="18" width="13.5703125" style="1" customWidth="1"/>
    <col min="19" max="20" width="5.7109375" style="1" customWidth="1"/>
    <col min="21" max="16384" width="11.5703125" style="1"/>
  </cols>
  <sheetData>
    <row r="1" spans="1:22" s="14" customFormat="1">
      <c r="A1" s="23" t="s">
        <v>54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55</v>
      </c>
      <c r="G1" s="23" t="s">
        <v>78</v>
      </c>
      <c r="H1" s="5" t="s">
        <v>134</v>
      </c>
      <c r="I1" s="5" t="s">
        <v>135</v>
      </c>
      <c r="J1" s="23" t="s">
        <v>7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>
      <c r="A2" s="8">
        <v>1</v>
      </c>
      <c r="B2" s="8">
        <v>344</v>
      </c>
      <c r="C2" s="8" t="s">
        <v>109</v>
      </c>
      <c r="D2" s="8" t="s">
        <v>29</v>
      </c>
      <c r="E2" s="8">
        <v>22</v>
      </c>
      <c r="F2" s="8">
        <v>25</v>
      </c>
      <c r="G2" s="8">
        <v>22</v>
      </c>
      <c r="H2" s="8">
        <v>22</v>
      </c>
      <c r="I2" s="8">
        <v>25</v>
      </c>
      <c r="J2" s="8">
        <f>F2+E2+G2+H2+I2</f>
        <v>116</v>
      </c>
    </row>
    <row r="3" spans="1:22">
      <c r="A3" s="8">
        <v>2</v>
      </c>
      <c r="B3" s="8">
        <v>222</v>
      </c>
      <c r="C3" s="8" t="s">
        <v>110</v>
      </c>
      <c r="D3" s="8" t="s">
        <v>111</v>
      </c>
      <c r="E3" s="8">
        <v>25</v>
      </c>
      <c r="F3" s="8">
        <v>18</v>
      </c>
      <c r="G3" s="8">
        <v>25</v>
      </c>
      <c r="H3" s="8">
        <v>25</v>
      </c>
      <c r="I3" s="8">
        <v>22</v>
      </c>
      <c r="J3" s="8">
        <f t="shared" ref="J3:J22" si="0">F3+E3+G3+H3+I3</f>
        <v>115</v>
      </c>
    </row>
    <row r="4" spans="1:22">
      <c r="A4" s="8">
        <v>3</v>
      </c>
      <c r="B4" s="8">
        <v>286</v>
      </c>
      <c r="C4" s="8" t="s">
        <v>112</v>
      </c>
      <c r="D4" s="8" t="s">
        <v>113</v>
      </c>
      <c r="E4" s="8">
        <v>20</v>
      </c>
      <c r="F4" s="8">
        <v>22</v>
      </c>
      <c r="G4" s="8">
        <v>20</v>
      </c>
      <c r="H4" s="8">
        <v>20</v>
      </c>
      <c r="I4" s="8">
        <v>20</v>
      </c>
      <c r="J4" s="8">
        <f t="shared" si="0"/>
        <v>102</v>
      </c>
    </row>
    <row r="5" spans="1:22">
      <c r="A5" s="8">
        <v>4</v>
      </c>
      <c r="B5" s="8">
        <v>400</v>
      </c>
      <c r="C5" s="25" t="s">
        <v>114</v>
      </c>
      <c r="D5" s="25" t="s">
        <v>115</v>
      </c>
      <c r="E5" s="26">
        <v>18</v>
      </c>
      <c r="F5" s="26">
        <v>20</v>
      </c>
      <c r="G5" s="26">
        <v>18</v>
      </c>
      <c r="H5" s="26">
        <v>18</v>
      </c>
      <c r="I5" s="26"/>
      <c r="J5" s="8">
        <f t="shared" si="0"/>
        <v>74</v>
      </c>
    </row>
    <row r="6" spans="1:22">
      <c r="A6" s="8">
        <v>5</v>
      </c>
      <c r="B6" s="8">
        <v>101</v>
      </c>
      <c r="C6" s="8" t="s">
        <v>119</v>
      </c>
      <c r="D6" s="8" t="s">
        <v>120</v>
      </c>
      <c r="E6" s="8">
        <v>10</v>
      </c>
      <c r="F6" s="8">
        <v>14</v>
      </c>
      <c r="G6" s="8">
        <v>12</v>
      </c>
      <c r="H6" s="8">
        <v>16</v>
      </c>
      <c r="I6" s="8">
        <v>16</v>
      </c>
      <c r="J6" s="8">
        <f t="shared" si="0"/>
        <v>68</v>
      </c>
    </row>
    <row r="7" spans="1:22">
      <c r="A7" s="8">
        <v>6</v>
      </c>
      <c r="B7" s="8">
        <v>715</v>
      </c>
      <c r="C7" s="8" t="s">
        <v>118</v>
      </c>
      <c r="D7" s="8" t="s">
        <v>14</v>
      </c>
      <c r="E7" s="8">
        <v>13</v>
      </c>
      <c r="F7" s="8">
        <v>15</v>
      </c>
      <c r="G7" s="8">
        <v>13</v>
      </c>
      <c r="H7" s="8">
        <v>13</v>
      </c>
      <c r="I7" s="8">
        <v>11</v>
      </c>
      <c r="J7" s="8">
        <f t="shared" si="0"/>
        <v>65</v>
      </c>
    </row>
    <row r="8" spans="1:22">
      <c r="A8" s="8">
        <v>7</v>
      </c>
      <c r="B8" s="8">
        <v>349</v>
      </c>
      <c r="C8" s="8" t="s">
        <v>117</v>
      </c>
      <c r="D8" s="8" t="s">
        <v>9</v>
      </c>
      <c r="E8" s="8">
        <v>16</v>
      </c>
      <c r="F8" s="8">
        <v>13</v>
      </c>
      <c r="G8" s="8">
        <v>14</v>
      </c>
      <c r="H8" s="8">
        <v>14</v>
      </c>
      <c r="I8" s="8"/>
      <c r="J8" s="8">
        <f t="shared" si="0"/>
        <v>57</v>
      </c>
    </row>
    <row r="9" spans="1:22">
      <c r="A9" s="8">
        <v>8</v>
      </c>
      <c r="B9" s="8">
        <v>823</v>
      </c>
      <c r="C9" s="8" t="s">
        <v>121</v>
      </c>
      <c r="D9" s="8" t="s">
        <v>45</v>
      </c>
      <c r="E9" s="8">
        <v>14</v>
      </c>
      <c r="F9" s="8">
        <v>0</v>
      </c>
      <c r="G9" s="8">
        <v>15</v>
      </c>
      <c r="H9" s="8"/>
      <c r="I9" s="8">
        <v>18</v>
      </c>
      <c r="J9" s="8">
        <f t="shared" si="0"/>
        <v>47</v>
      </c>
    </row>
    <row r="10" spans="1:22">
      <c r="A10" s="8">
        <v>9</v>
      </c>
      <c r="B10" s="8">
        <v>123</v>
      </c>
      <c r="C10" s="8" t="s">
        <v>116</v>
      </c>
      <c r="D10" s="8" t="s">
        <v>45</v>
      </c>
      <c r="E10" s="8">
        <v>12</v>
      </c>
      <c r="F10" s="8">
        <v>16</v>
      </c>
      <c r="G10" s="8">
        <v>16</v>
      </c>
      <c r="H10" s="8">
        <v>0</v>
      </c>
      <c r="I10" s="8"/>
      <c r="J10" s="8">
        <f t="shared" si="0"/>
        <v>44</v>
      </c>
    </row>
    <row r="11" spans="1:22">
      <c r="A11" s="8">
        <v>10</v>
      </c>
      <c r="B11" s="8">
        <v>87</v>
      </c>
      <c r="C11" s="8" t="s">
        <v>130</v>
      </c>
      <c r="D11" s="8" t="s">
        <v>14</v>
      </c>
      <c r="E11" s="8">
        <v>7</v>
      </c>
      <c r="F11" s="8">
        <v>0</v>
      </c>
      <c r="G11" s="8"/>
      <c r="H11" s="8">
        <v>9</v>
      </c>
      <c r="I11" s="8">
        <v>9</v>
      </c>
      <c r="J11" s="8">
        <f t="shared" si="0"/>
        <v>25</v>
      </c>
    </row>
    <row r="12" spans="1:22">
      <c r="A12" s="8">
        <v>11</v>
      </c>
      <c r="B12" s="8">
        <v>114</v>
      </c>
      <c r="C12" s="8" t="s">
        <v>125</v>
      </c>
      <c r="D12" s="8" t="s">
        <v>60</v>
      </c>
      <c r="E12" s="8">
        <v>11</v>
      </c>
      <c r="F12" s="8">
        <v>0</v>
      </c>
      <c r="G12" s="8"/>
      <c r="H12" s="8"/>
      <c r="I12" s="8">
        <v>14</v>
      </c>
      <c r="J12" s="8">
        <f t="shared" si="0"/>
        <v>25</v>
      </c>
    </row>
    <row r="13" spans="1:22">
      <c r="A13" s="8">
        <v>12</v>
      </c>
      <c r="B13" s="8">
        <v>141</v>
      </c>
      <c r="C13" s="8" t="s">
        <v>136</v>
      </c>
      <c r="D13" s="8"/>
      <c r="E13" s="8"/>
      <c r="F13" s="8"/>
      <c r="G13" s="8"/>
      <c r="H13" s="8">
        <v>12</v>
      </c>
      <c r="I13" s="8">
        <v>10</v>
      </c>
      <c r="J13" s="8">
        <f t="shared" si="0"/>
        <v>22</v>
      </c>
    </row>
    <row r="14" spans="1:22">
      <c r="A14" s="8">
        <v>13</v>
      </c>
      <c r="B14" s="8">
        <v>777</v>
      </c>
      <c r="C14" s="8" t="s">
        <v>128</v>
      </c>
      <c r="D14" s="8" t="s">
        <v>129</v>
      </c>
      <c r="E14" s="8">
        <v>8</v>
      </c>
      <c r="F14" s="8">
        <v>0</v>
      </c>
      <c r="G14" s="8"/>
      <c r="H14" s="8"/>
      <c r="I14" s="8">
        <v>13</v>
      </c>
      <c r="J14" s="8">
        <f t="shared" si="0"/>
        <v>21</v>
      </c>
    </row>
    <row r="15" spans="1:22">
      <c r="A15" s="8">
        <v>14</v>
      </c>
      <c r="B15" s="8">
        <v>75</v>
      </c>
      <c r="C15" s="8" t="s">
        <v>122</v>
      </c>
      <c r="D15" s="8" t="s">
        <v>17</v>
      </c>
      <c r="E15" s="8">
        <v>6</v>
      </c>
      <c r="F15" s="8">
        <v>12</v>
      </c>
      <c r="G15" s="8"/>
      <c r="H15" s="8"/>
      <c r="I15" s="8"/>
      <c r="J15" s="8">
        <f t="shared" si="0"/>
        <v>18</v>
      </c>
    </row>
    <row r="16" spans="1:22">
      <c r="A16" s="8">
        <v>15</v>
      </c>
      <c r="B16" s="8">
        <v>43</v>
      </c>
      <c r="C16" s="8" t="s">
        <v>123</v>
      </c>
      <c r="D16" s="8" t="s">
        <v>124</v>
      </c>
      <c r="E16" s="8">
        <v>15</v>
      </c>
      <c r="F16" s="8">
        <v>0</v>
      </c>
      <c r="G16" s="8"/>
      <c r="H16" s="8"/>
      <c r="I16" s="8"/>
      <c r="J16" s="8">
        <f t="shared" si="0"/>
        <v>15</v>
      </c>
    </row>
    <row r="17" spans="1:10">
      <c r="A17" s="8">
        <v>16</v>
      </c>
      <c r="B17" s="8"/>
      <c r="C17" s="8" t="s">
        <v>158</v>
      </c>
      <c r="D17" s="48"/>
      <c r="E17" s="48"/>
      <c r="F17" s="48"/>
      <c r="G17" s="48"/>
      <c r="H17" s="48"/>
      <c r="I17" s="48">
        <v>15</v>
      </c>
      <c r="J17" s="8">
        <f t="shared" si="0"/>
        <v>15</v>
      </c>
    </row>
    <row r="18" spans="1:10">
      <c r="A18" s="8">
        <v>17</v>
      </c>
      <c r="B18" s="8"/>
      <c r="C18" s="27" t="s">
        <v>137</v>
      </c>
      <c r="D18" s="8"/>
      <c r="E18" s="8"/>
      <c r="F18" s="8"/>
      <c r="G18" s="8"/>
      <c r="H18" s="48">
        <v>11</v>
      </c>
      <c r="I18" s="8"/>
      <c r="J18" s="8">
        <f t="shared" si="0"/>
        <v>11</v>
      </c>
    </row>
    <row r="19" spans="1:10">
      <c r="A19" s="8">
        <v>18</v>
      </c>
      <c r="B19" s="8"/>
      <c r="C19" s="27" t="s">
        <v>138</v>
      </c>
      <c r="D19" s="8"/>
      <c r="E19" s="8"/>
      <c r="F19" s="8"/>
      <c r="G19" s="8"/>
      <c r="H19" s="1">
        <v>10</v>
      </c>
      <c r="I19" s="8"/>
      <c r="J19" s="8">
        <f t="shared" si="0"/>
        <v>10</v>
      </c>
    </row>
    <row r="20" spans="1:10">
      <c r="A20" s="67">
        <v>19</v>
      </c>
      <c r="B20" s="67">
        <v>363</v>
      </c>
      <c r="C20" s="67" t="s">
        <v>126</v>
      </c>
      <c r="D20" s="67" t="s">
        <v>127</v>
      </c>
      <c r="E20" s="67">
        <v>9</v>
      </c>
      <c r="F20" s="67">
        <v>0</v>
      </c>
      <c r="G20" s="67"/>
      <c r="H20" s="67"/>
      <c r="I20" s="67"/>
      <c r="J20" s="67">
        <f t="shared" si="0"/>
        <v>9</v>
      </c>
    </row>
    <row r="21" spans="1:10">
      <c r="A21" s="37">
        <v>20</v>
      </c>
      <c r="B21" s="36"/>
      <c r="C21" s="37" t="s">
        <v>159</v>
      </c>
      <c r="D21" s="36"/>
      <c r="E21" s="36"/>
      <c r="F21" s="36"/>
      <c r="G21" s="36"/>
      <c r="H21" s="36"/>
      <c r="I21" s="36">
        <v>9</v>
      </c>
      <c r="J21" s="36">
        <f t="shared" si="0"/>
        <v>9</v>
      </c>
    </row>
    <row r="22" spans="1:10">
      <c r="A22" s="36">
        <v>21</v>
      </c>
      <c r="B22" s="36"/>
      <c r="C22" s="37" t="s">
        <v>131</v>
      </c>
      <c r="D22" s="37" t="s">
        <v>19</v>
      </c>
      <c r="E22" s="37">
        <v>5</v>
      </c>
      <c r="F22" s="37">
        <v>0</v>
      </c>
      <c r="G22" s="37"/>
      <c r="H22" s="37"/>
      <c r="I22" s="37"/>
      <c r="J22" s="37">
        <f t="shared" si="0"/>
        <v>5</v>
      </c>
    </row>
    <row r="26" spans="1:10">
      <c r="C26" s="27"/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C12" workbookViewId="0">
      <selection activeCell="R27" sqref="R27"/>
    </sheetView>
  </sheetViews>
  <sheetFormatPr baseColWidth="10" defaultRowHeight="12.75"/>
  <sheetData/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espoir aura</vt:lpstr>
      <vt:lpstr>cadets aura</vt:lpstr>
      <vt:lpstr>minimes aura</vt:lpstr>
      <vt:lpstr>benjamins aura</vt:lpstr>
      <vt:lpstr>poussin aura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G73149</cp:lastModifiedBy>
  <dcterms:created xsi:type="dcterms:W3CDTF">2019-06-24T06:22:56Z</dcterms:created>
  <dcterms:modified xsi:type="dcterms:W3CDTF">2019-09-23T15:01:26Z</dcterms:modified>
</cp:coreProperties>
</file>