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85" windowWidth="19815" windowHeight="7365" activeTab="4"/>
  </bookViews>
  <sheets>
    <sheet name="Poussins" sheetId="1" r:id="rId1"/>
    <sheet name="Benjamins" sheetId="2" r:id="rId2"/>
    <sheet name="Minimes" sheetId="3" r:id="rId3"/>
    <sheet name="Cadets" sheetId="4" r:id="rId4"/>
    <sheet name="Espoirs" sheetId="5" r:id="rId5"/>
  </sheets>
  <calcPr calcId="125725" concurrentCalc="0"/>
</workbook>
</file>

<file path=xl/calcChain.xml><?xml version="1.0" encoding="utf-8"?>
<calcChain xmlns="http://schemas.openxmlformats.org/spreadsheetml/2006/main">
  <c r="J35" i="5"/>
  <c r="J27"/>
  <c r="J30" i="3"/>
  <c r="J29"/>
  <c r="J22" i="5"/>
  <c r="J30"/>
  <c r="J32"/>
  <c r="J36"/>
  <c r="J16"/>
  <c r="J18"/>
  <c r="J10"/>
  <c r="J11"/>
  <c r="J12"/>
  <c r="J15"/>
  <c r="J14"/>
  <c r="J21"/>
  <c r="J13"/>
  <c r="J24"/>
  <c r="J17"/>
  <c r="J25"/>
  <c r="J19"/>
  <c r="J26"/>
  <c r="J20"/>
  <c r="J23"/>
  <c r="J29"/>
  <c r="J28"/>
  <c r="J31"/>
  <c r="J34"/>
  <c r="J33"/>
  <c r="J37"/>
  <c r="J9"/>
  <c r="J14" i="4"/>
  <c r="J15"/>
  <c r="J17"/>
  <c r="J9"/>
  <c r="J13"/>
  <c r="J11"/>
  <c r="J12"/>
  <c r="J16"/>
  <c r="J18"/>
  <c r="J19"/>
  <c r="J20"/>
  <c r="J21"/>
  <c r="J22"/>
  <c r="J23"/>
  <c r="J10"/>
  <c r="J29" i="1"/>
  <c r="J27" i="3"/>
  <c r="J23"/>
  <c r="J14"/>
  <c r="J10"/>
  <c r="J9"/>
  <c r="J18"/>
  <c r="J11"/>
  <c r="J12"/>
  <c r="J17"/>
  <c r="J13"/>
  <c r="J15"/>
  <c r="J16"/>
  <c r="J24"/>
  <c r="J20"/>
  <c r="J22"/>
  <c r="J26"/>
  <c r="J25"/>
  <c r="J19"/>
  <c r="J28"/>
  <c r="J21"/>
  <c r="J8"/>
  <c r="J21" i="2"/>
  <c r="J15"/>
  <c r="J16"/>
  <c r="J18"/>
  <c r="J10"/>
  <c r="J11"/>
  <c r="J13"/>
  <c r="J12"/>
  <c r="J17"/>
  <c r="J14"/>
  <c r="J19"/>
  <c r="J20"/>
  <c r="J22"/>
  <c r="J23"/>
  <c r="J24"/>
  <c r="J9"/>
  <c r="J10" i="1"/>
  <c r="J11"/>
  <c r="J13"/>
  <c r="J12"/>
  <c r="J18"/>
  <c r="J14"/>
  <c r="J15"/>
  <c r="J16"/>
  <c r="J19"/>
  <c r="J25"/>
  <c r="J21"/>
  <c r="J24"/>
  <c r="J26"/>
  <c r="J27"/>
  <c r="J22"/>
  <c r="J28"/>
  <c r="J17"/>
  <c r="J20"/>
  <c r="J23"/>
  <c r="J9"/>
</calcChain>
</file>

<file path=xl/sharedStrings.xml><?xml version="1.0" encoding="utf-8"?>
<sst xmlns="http://schemas.openxmlformats.org/spreadsheetml/2006/main" count="367" uniqueCount="245">
  <si>
    <t>Classement EnduroKid
(catégorie Poussin)</t>
  </si>
  <si>
    <t>Numéro</t>
  </si>
  <si>
    <t>Nom</t>
  </si>
  <si>
    <t>Prénom</t>
  </si>
  <si>
    <t>Club</t>
  </si>
  <si>
    <t>Riom-ès-Montagne
29-04-18</t>
  </si>
  <si>
    <t>Chanac
01-09-18</t>
  </si>
  <si>
    <t>Saint Vincent
29-09-18</t>
  </si>
  <si>
    <t>Langogne
20-10-18</t>
  </si>
  <si>
    <t>Total</t>
  </si>
  <si>
    <t>MERCHIONNE</t>
  </si>
  <si>
    <t>Enzo</t>
  </si>
  <si>
    <t>MC Yssingelais</t>
  </si>
  <si>
    <t>VERGOTTE</t>
  </si>
  <si>
    <t>Emerick</t>
  </si>
  <si>
    <t>Kick club</t>
  </si>
  <si>
    <t>ROUX</t>
  </si>
  <si>
    <t>Raphaël</t>
  </si>
  <si>
    <t>MC des chavades</t>
  </si>
  <si>
    <t>ESCALLIER</t>
  </si>
  <si>
    <t>Paul</t>
  </si>
  <si>
    <t>MC Brioude</t>
  </si>
  <si>
    <t>CHASSAING</t>
  </si>
  <si>
    <t>Gael</t>
  </si>
  <si>
    <t>MC du livradois</t>
  </si>
  <si>
    <t>DARNE</t>
  </si>
  <si>
    <t>LAMOUROUX</t>
  </si>
  <si>
    <t>Evan</t>
  </si>
  <si>
    <t>MC St Mamêt</t>
  </si>
  <si>
    <t>ALLEMAND</t>
  </si>
  <si>
    <t>Tom</t>
  </si>
  <si>
    <t>MC le Puy</t>
  </si>
  <si>
    <t>SIMON</t>
  </si>
  <si>
    <t>Axel</t>
  </si>
  <si>
    <t>Issoire moto verte</t>
  </si>
  <si>
    <t>ROBIN</t>
  </si>
  <si>
    <t>Esteban</t>
  </si>
  <si>
    <t>MC Andrézieux</t>
  </si>
  <si>
    <t>GUERNOT</t>
  </si>
  <si>
    <t>Nathan</t>
  </si>
  <si>
    <t>Nord Isère</t>
  </si>
  <si>
    <t>SOUCHE</t>
  </si>
  <si>
    <t>MC Ussonais</t>
  </si>
  <si>
    <t>ANCE</t>
  </si>
  <si>
    <t>MERIL</t>
  </si>
  <si>
    <t>COURTINE</t>
  </si>
  <si>
    <t>Alban</t>
  </si>
  <si>
    <t>VACHER DUQUE</t>
  </si>
  <si>
    <t>Gino</t>
  </si>
  <si>
    <t>l'Evasion</t>
  </si>
  <si>
    <t>RAINAUD</t>
  </si>
  <si>
    <t>VICTORIE</t>
  </si>
  <si>
    <t>BECHON</t>
  </si>
  <si>
    <t>Yan</t>
  </si>
  <si>
    <t>Peschadoires</t>
  </si>
  <si>
    <r>
      <rPr>
        <b/>
        <sz val="14"/>
        <color indexed="8"/>
        <rFont val="Liberation Sans"/>
      </rPr>
      <t>Classement EnduroKid</t>
    </r>
    <r>
      <rPr>
        <b/>
        <sz val="14"/>
        <color indexed="8"/>
        <rFont val="Liberation Sans"/>
      </rPr>
      <t xml:space="preserve">
(catégorie Benjamin)</t>
    </r>
  </si>
  <si>
    <t>GARNIER</t>
  </si>
  <si>
    <t>Benjamin</t>
  </si>
  <si>
    <t>Issoire Moto verte</t>
  </si>
  <si>
    <t>SICARD</t>
  </si>
  <si>
    <t>MC VICONTOIS</t>
  </si>
  <si>
    <t>Gabin</t>
  </si>
  <si>
    <t>CHEVALIER</t>
  </si>
  <si>
    <t>Millarys</t>
  </si>
  <si>
    <t>MC Emblavez</t>
  </si>
  <si>
    <t>FAVEYRIAL</t>
  </si>
  <si>
    <t>Antoine</t>
  </si>
  <si>
    <t>HOSTIER</t>
  </si>
  <si>
    <t>Florian</t>
  </si>
  <si>
    <t>Simon</t>
  </si>
  <si>
    <t>FAYOLLE</t>
  </si>
  <si>
    <t>Johan</t>
  </si>
  <si>
    <t>BELMONT</t>
  </si>
  <si>
    <t>Louis</t>
  </si>
  <si>
    <t>VIVET</t>
  </si>
  <si>
    <t>Julien</t>
  </si>
  <si>
    <t>PAPON</t>
  </si>
  <si>
    <t>Noah</t>
  </si>
  <si>
    <r>
      <rPr>
        <b/>
        <sz val="14"/>
        <color indexed="8"/>
        <rFont val="Liberation Sans"/>
      </rPr>
      <t>Classement EnduroKid</t>
    </r>
    <r>
      <rPr>
        <b/>
        <sz val="14"/>
        <color indexed="8"/>
        <rFont val="Liberation Sans"/>
      </rPr>
      <t xml:space="preserve">
(catégorie Minime)</t>
    </r>
  </si>
  <si>
    <t>GRANGÉ</t>
  </si>
  <si>
    <t>Benoît</t>
  </si>
  <si>
    <t>CHOUVELLON</t>
  </si>
  <si>
    <t>Tibo</t>
  </si>
  <si>
    <t>Dorian</t>
  </si>
  <si>
    <t>Issoire</t>
  </si>
  <si>
    <t>ROCHE</t>
  </si>
  <si>
    <t>Maxime</t>
  </si>
  <si>
    <t>REY</t>
  </si>
  <si>
    <t>Jules</t>
  </si>
  <si>
    <t>SALLES</t>
  </si>
  <si>
    <t>Theotime</t>
  </si>
  <si>
    <t>MC du haut cantal</t>
  </si>
  <si>
    <t>JUPPE</t>
  </si>
  <si>
    <t>Bryan</t>
  </si>
  <si>
    <t>Kick club Vertaison</t>
  </si>
  <si>
    <t>SAUVAYRE</t>
  </si>
  <si>
    <t>NOLAN</t>
  </si>
  <si>
    <t>COLOMBIER</t>
  </si>
  <si>
    <t>Tiphaine</t>
  </si>
  <si>
    <t>MONNIER</t>
  </si>
  <si>
    <t>Andréa</t>
  </si>
  <si>
    <t>PULBY</t>
  </si>
  <si>
    <t>Allan</t>
  </si>
  <si>
    <t>BOUCHARD</t>
  </si>
  <si>
    <t>Ethan</t>
  </si>
  <si>
    <t>Luca</t>
  </si>
  <si>
    <t>GARDES</t>
  </si>
  <si>
    <t>MC Le Puy</t>
  </si>
  <si>
    <t>DEFLISQUE</t>
  </si>
  <si>
    <t>Marien</t>
  </si>
  <si>
    <t>CHAUVE</t>
  </si>
  <si>
    <t>Ivann</t>
  </si>
  <si>
    <t>CAILLOUX</t>
  </si>
  <si>
    <t>Zoé</t>
  </si>
  <si>
    <t>VACHER</t>
  </si>
  <si>
    <t>L'Evasion</t>
  </si>
  <si>
    <t>PLANEIX</t>
  </si>
  <si>
    <t>Tanguy</t>
  </si>
  <si>
    <t>MC Vicontois</t>
  </si>
  <si>
    <t>Hugo</t>
  </si>
  <si>
    <t>RAMERY</t>
  </si>
  <si>
    <t>Enguerrand</t>
  </si>
  <si>
    <t>MC Yzeure</t>
  </si>
  <si>
    <t>Classement EnduroKid
(catégorie Cadet)</t>
  </si>
  <si>
    <t>Aloys</t>
  </si>
  <si>
    <t>CLAUZIER</t>
  </si>
  <si>
    <t>BEST</t>
  </si>
  <si>
    <t>Thibault</t>
  </si>
  <si>
    <t>MC Livradois</t>
  </si>
  <si>
    <t>Clément</t>
  </si>
  <si>
    <t>GRENIER</t>
  </si>
  <si>
    <t>Kévin</t>
  </si>
  <si>
    <t>Eliot</t>
  </si>
  <si>
    <t>GIRAUD</t>
  </si>
  <si>
    <t>GOURCY</t>
  </si>
  <si>
    <t>Cédric</t>
  </si>
  <si>
    <t>BOUVELOT</t>
  </si>
  <si>
    <t>Alexis</t>
  </si>
  <si>
    <t>Quad et moto</t>
  </si>
  <si>
    <t>NIGON</t>
  </si>
  <si>
    <t>BROTHIER</t>
  </si>
  <si>
    <t>BIANCHI</t>
  </si>
  <si>
    <t>Léo</t>
  </si>
  <si>
    <t>GIRAUDON</t>
  </si>
  <si>
    <t>CORNY</t>
  </si>
  <si>
    <t>POUMEYROL</t>
  </si>
  <si>
    <t>Olivier</t>
  </si>
  <si>
    <t>Artense MC</t>
  </si>
  <si>
    <t>BROUSSE</t>
  </si>
  <si>
    <t>Alaric</t>
  </si>
  <si>
    <t>PHILIBEAUX</t>
  </si>
  <si>
    <t>MOUREAU</t>
  </si>
  <si>
    <t>Martin</t>
  </si>
  <si>
    <t>DIARD</t>
  </si>
  <si>
    <t>COQUARD</t>
  </si>
  <si>
    <t>Alexandre</t>
  </si>
  <si>
    <t>GOURBEYRE</t>
  </si>
  <si>
    <t>Arthur</t>
  </si>
  <si>
    <t>BADAL</t>
  </si>
  <si>
    <t>MC Mauriac</t>
  </si>
  <si>
    <t>LEJEMSKI</t>
  </si>
  <si>
    <t>Timmy</t>
  </si>
  <si>
    <t>MC La Combelle</t>
  </si>
  <si>
    <t>MASSARDIER</t>
  </si>
  <si>
    <t>Noa</t>
  </si>
  <si>
    <t>AMATHE</t>
  </si>
  <si>
    <t>Corentin</t>
  </si>
  <si>
    <t>La Gaz Fa</t>
  </si>
  <si>
    <t>SARTRE</t>
  </si>
  <si>
    <t>MC Traucatermes de Marcolès</t>
  </si>
  <si>
    <t>Pierre</t>
  </si>
  <si>
    <t>RANCON</t>
  </si>
  <si>
    <t>MC des portes d'auvergne</t>
  </si>
  <si>
    <t>DERU</t>
  </si>
  <si>
    <t>Bérenger</t>
  </si>
  <si>
    <t>JUNIQUE</t>
  </si>
  <si>
    <t>MC Les rases mottes</t>
  </si>
  <si>
    <t>FERNANDES</t>
  </si>
  <si>
    <t>Thomas</t>
  </si>
  <si>
    <t>GRANET</t>
  </si>
  <si>
    <t>Yoann</t>
  </si>
  <si>
    <t>DESORMIERE</t>
  </si>
  <si>
    <t>Victor</t>
  </si>
  <si>
    <t>Team St Yorre</t>
  </si>
  <si>
    <t>MC Usson</t>
  </si>
  <si>
    <t>GARCIA</t>
  </si>
  <si>
    <t>Ass 3T</t>
  </si>
  <si>
    <t>CHAMBON</t>
  </si>
  <si>
    <t>FORESTIER-CHIRON</t>
  </si>
  <si>
    <t>Ewen</t>
  </si>
  <si>
    <t>Peschadoires Moto Sport</t>
  </si>
  <si>
    <t>Fireball Enduro Racing</t>
  </si>
  <si>
    <t>Classement</t>
  </si>
  <si>
    <t>Montoncel Racing Compétition</t>
  </si>
  <si>
    <t>Saint Vincent
 29-09-18</t>
  </si>
  <si>
    <t>Chanac 
01-09-18</t>
  </si>
  <si>
    <t>Riom-ès-Montagne 
29-04-18</t>
  </si>
  <si>
    <t>Ruben</t>
  </si>
  <si>
    <t>LOPEZ</t>
  </si>
  <si>
    <t>MICHELI</t>
  </si>
  <si>
    <t>Timeo</t>
  </si>
  <si>
    <t>SOLEILHAC</t>
  </si>
  <si>
    <t>Pierrick</t>
  </si>
  <si>
    <t>GERNOT</t>
  </si>
  <si>
    <t>Nord Isère MC</t>
  </si>
  <si>
    <t>MC Ussonnais</t>
  </si>
  <si>
    <t>MC ST Marcelois</t>
  </si>
  <si>
    <t>MAHINC</t>
  </si>
  <si>
    <t>Mathys</t>
  </si>
  <si>
    <t>VRAY</t>
  </si>
  <si>
    <t>Sofia</t>
  </si>
  <si>
    <t>MORETTI</t>
  </si>
  <si>
    <t>MC Pertuis Durance</t>
  </si>
  <si>
    <t>DEGHETTO</t>
  </si>
  <si>
    <t>Mathéo</t>
  </si>
  <si>
    <t>MC Saugues</t>
  </si>
  <si>
    <t>LAURENCON</t>
  </si>
  <si>
    <t>Gauthier</t>
  </si>
  <si>
    <t>Nicolas Moto Organisation</t>
  </si>
  <si>
    <t>TAVERNIER</t>
  </si>
  <si>
    <t>Matthieu</t>
  </si>
  <si>
    <t>FUGIER</t>
  </si>
  <si>
    <t>Téo</t>
  </si>
  <si>
    <t>MC La Voulte</t>
  </si>
  <si>
    <t>ZORC</t>
  </si>
  <si>
    <t>Matéo</t>
  </si>
  <si>
    <t>MC Vicomtois</t>
  </si>
  <si>
    <t>JACQUEMOND</t>
  </si>
  <si>
    <t>Romain</t>
  </si>
  <si>
    <t>Ass sportive Cayroise</t>
  </si>
  <si>
    <t>GUILLOT</t>
  </si>
  <si>
    <t>Teddy</t>
  </si>
  <si>
    <t>MC les portes d'Auvergne</t>
  </si>
  <si>
    <t>quad moto gentiannes</t>
  </si>
  <si>
    <t>mc st julien puy laveze</t>
  </si>
  <si>
    <t>mc Montlucon</t>
  </si>
  <si>
    <t>team enduro Aigueperse</t>
  </si>
  <si>
    <t>La Gaz Family</t>
  </si>
  <si>
    <t>MC viree en livradois</t>
  </si>
  <si>
    <t>mc des martres</t>
  </si>
  <si>
    <t>Lilou</t>
  </si>
  <si>
    <t>MANYA</t>
  </si>
  <si>
    <t>BOUILHOL</t>
  </si>
  <si>
    <t>Baptiste</t>
  </si>
  <si>
    <t>Classement EnduroKid
(catégorie Espoir - 125cc )</t>
  </si>
</sst>
</file>

<file path=xl/styles.xml><?xml version="1.0" encoding="utf-8"?>
<styleSheet xmlns="http://schemas.openxmlformats.org/spreadsheetml/2006/main">
  <numFmts count="1">
    <numFmt numFmtId="164" formatCode="#,##0.00&quot; &quot;[$€-40C];[Red]&quot;-&quot;#,##0.00&quot; &quot;[$€-40C]"/>
  </numFmts>
  <fonts count="8">
    <font>
      <sz val="11"/>
      <color theme="1"/>
      <name val="Liberation Sans"/>
    </font>
    <font>
      <b/>
      <sz val="14"/>
      <color indexed="8"/>
      <name val="Liberation 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Times New Roman"/>
      <family val="1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41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/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28575</xdr:rowOff>
    </xdr:from>
    <xdr:to>
      <xdr:col>2</xdr:col>
      <xdr:colOff>438150</xdr:colOff>
      <xdr:row>0</xdr:row>
      <xdr:rowOff>28575</xdr:rowOff>
    </xdr:to>
    <xdr:pic>
      <xdr:nvPicPr>
        <xdr:cNvPr id="2107" name="Imag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95250</xdr:colOff>
      <xdr:row>0</xdr:row>
      <xdr:rowOff>28575</xdr:rowOff>
    </xdr:from>
    <xdr:to>
      <xdr:col>10</xdr:col>
      <xdr:colOff>9525</xdr:colOff>
      <xdr:row>0</xdr:row>
      <xdr:rowOff>28575</xdr:rowOff>
    </xdr:to>
    <xdr:pic>
      <xdr:nvPicPr>
        <xdr:cNvPr id="2108" name="Image 6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15275" y="28575"/>
          <a:ext cx="2257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495300</xdr:colOff>
      <xdr:row>1</xdr:row>
      <xdr:rowOff>47625</xdr:rowOff>
    </xdr:from>
    <xdr:to>
      <xdr:col>2</xdr:col>
      <xdr:colOff>933450</xdr:colOff>
      <xdr:row>5</xdr:row>
      <xdr:rowOff>19050</xdr:rowOff>
    </xdr:to>
    <xdr:pic>
      <xdr:nvPicPr>
        <xdr:cNvPr id="2109" name="Imag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238125"/>
          <a:ext cx="19621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19050</xdr:colOff>
      <xdr:row>1</xdr:row>
      <xdr:rowOff>57150</xdr:rowOff>
    </xdr:from>
    <xdr:to>
      <xdr:col>9</xdr:col>
      <xdr:colOff>342900</xdr:colOff>
      <xdr:row>5</xdr:row>
      <xdr:rowOff>95250</xdr:rowOff>
    </xdr:to>
    <xdr:pic>
      <xdr:nvPicPr>
        <xdr:cNvPr id="2110" name="Image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39075" y="247650"/>
          <a:ext cx="22574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104775</xdr:rowOff>
    </xdr:from>
    <xdr:to>
      <xdr:col>2</xdr:col>
      <xdr:colOff>352425</xdr:colOff>
      <xdr:row>4</xdr:row>
      <xdr:rowOff>66675</xdr:rowOff>
    </xdr:to>
    <xdr:pic>
      <xdr:nvPicPr>
        <xdr:cNvPr id="3119" name="Imag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04775"/>
          <a:ext cx="19621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123825</xdr:colOff>
      <xdr:row>1</xdr:row>
      <xdr:rowOff>76200</xdr:rowOff>
    </xdr:from>
    <xdr:to>
      <xdr:col>9</xdr:col>
      <xdr:colOff>409575</xdr:colOff>
      <xdr:row>5</xdr:row>
      <xdr:rowOff>104775</xdr:rowOff>
    </xdr:to>
    <xdr:pic>
      <xdr:nvPicPr>
        <xdr:cNvPr id="3120" name="Image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62900" y="266700"/>
          <a:ext cx="22574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123825</xdr:rowOff>
    </xdr:from>
    <xdr:to>
      <xdr:col>2</xdr:col>
      <xdr:colOff>333375</xdr:colOff>
      <xdr:row>4</xdr:row>
      <xdr:rowOff>85725</xdr:rowOff>
    </xdr:to>
    <xdr:pic>
      <xdr:nvPicPr>
        <xdr:cNvPr id="4143" name="Image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23825"/>
          <a:ext cx="19716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276225</xdr:colOff>
      <xdr:row>0</xdr:row>
      <xdr:rowOff>142875</xdr:rowOff>
    </xdr:from>
    <xdr:to>
      <xdr:col>9</xdr:col>
      <xdr:colOff>419100</xdr:colOff>
      <xdr:row>4</xdr:row>
      <xdr:rowOff>171450</xdr:rowOff>
    </xdr:to>
    <xdr:pic>
      <xdr:nvPicPr>
        <xdr:cNvPr id="4144" name="Image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77150" y="142875"/>
          <a:ext cx="22574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28575</xdr:rowOff>
    </xdr:from>
    <xdr:to>
      <xdr:col>2</xdr:col>
      <xdr:colOff>295275</xdr:colOff>
      <xdr:row>0</xdr:row>
      <xdr:rowOff>28575</xdr:rowOff>
    </xdr:to>
    <xdr:pic>
      <xdr:nvPicPr>
        <xdr:cNvPr id="5179" name="Image 4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75"/>
          <a:ext cx="1962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6</xdr:col>
      <xdr:colOff>838200</xdr:colOff>
      <xdr:row>0</xdr:row>
      <xdr:rowOff>28575</xdr:rowOff>
    </xdr:from>
    <xdr:to>
      <xdr:col>8</xdr:col>
      <xdr:colOff>495300</xdr:colOff>
      <xdr:row>0</xdr:row>
      <xdr:rowOff>28575</xdr:rowOff>
    </xdr:to>
    <xdr:pic>
      <xdr:nvPicPr>
        <xdr:cNvPr id="5180" name="Image 6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53325" y="28575"/>
          <a:ext cx="1695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352425</xdr:colOff>
      <xdr:row>1</xdr:row>
      <xdr:rowOff>19050</xdr:rowOff>
    </xdr:from>
    <xdr:to>
      <xdr:col>2</xdr:col>
      <xdr:colOff>647700</xdr:colOff>
      <xdr:row>4</xdr:row>
      <xdr:rowOff>171450</xdr:rowOff>
    </xdr:to>
    <xdr:pic>
      <xdr:nvPicPr>
        <xdr:cNvPr id="5181" name="Imag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09550"/>
          <a:ext cx="19621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257175</xdr:colOff>
      <xdr:row>0</xdr:row>
      <xdr:rowOff>142875</xdr:rowOff>
    </xdr:from>
    <xdr:to>
      <xdr:col>9</xdr:col>
      <xdr:colOff>352425</xdr:colOff>
      <xdr:row>4</xdr:row>
      <xdr:rowOff>171450</xdr:rowOff>
    </xdr:to>
    <xdr:pic>
      <xdr:nvPicPr>
        <xdr:cNvPr id="5182" name="Image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15275" y="142875"/>
          <a:ext cx="22574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457200</xdr:colOff>
      <xdr:row>1</xdr:row>
      <xdr:rowOff>19050</xdr:rowOff>
    </xdr:from>
    <xdr:to>
      <xdr:col>2</xdr:col>
      <xdr:colOff>752475</xdr:colOff>
      <xdr:row>4</xdr:row>
      <xdr:rowOff>171450</xdr:rowOff>
    </xdr:to>
    <xdr:pic>
      <xdr:nvPicPr>
        <xdr:cNvPr id="1071" name="Imag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209550"/>
          <a:ext cx="19621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6</xdr:col>
      <xdr:colOff>323850</xdr:colOff>
      <xdr:row>1</xdr:row>
      <xdr:rowOff>76200</xdr:rowOff>
    </xdr:from>
    <xdr:to>
      <xdr:col>8</xdr:col>
      <xdr:colOff>733425</xdr:colOff>
      <xdr:row>5</xdr:row>
      <xdr:rowOff>114300</xdr:rowOff>
    </xdr:to>
    <xdr:pic>
      <xdr:nvPicPr>
        <xdr:cNvPr id="1072" name="Image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86650" y="266700"/>
          <a:ext cx="22574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opLeftCell="A2" workbookViewId="0">
      <selection activeCell="C18" sqref="C18"/>
    </sheetView>
  </sheetViews>
  <sheetFormatPr baseColWidth="10" defaultColWidth="10.625" defaultRowHeight="14.25"/>
  <cols>
    <col min="1" max="1" width="11.25" style="1" bestFit="1" customWidth="1"/>
    <col min="2" max="2" width="8.75" style="1" customWidth="1"/>
    <col min="3" max="3" width="19.375" style="1" bestFit="1" customWidth="1"/>
    <col min="4" max="4" width="10.625" style="1" customWidth="1"/>
    <col min="5" max="5" width="24.625" style="1" customWidth="1"/>
    <col min="6" max="6" width="17.75" style="1" bestFit="1" customWidth="1"/>
    <col min="7" max="7" width="10.25" style="1" customWidth="1"/>
    <col min="8" max="8" width="13.75" style="1" customWidth="1"/>
    <col min="9" max="9" width="11.625" style="1" customWidth="1"/>
    <col min="10" max="10" width="5.375" style="1" bestFit="1" customWidth="1"/>
    <col min="11" max="16384" width="10.625" style="1"/>
  </cols>
  <sheetData>
    <row r="1" spans="1:12" ht="15" thickBot="1"/>
    <row r="2" spans="1:12" ht="14.25" customHeight="1">
      <c r="D2" s="23" t="s">
        <v>0</v>
      </c>
      <c r="E2" s="24"/>
      <c r="F2" s="24"/>
      <c r="G2" s="25"/>
    </row>
    <row r="3" spans="1:12" ht="14.25" customHeight="1">
      <c r="D3" s="26"/>
      <c r="E3" s="27"/>
      <c r="F3" s="27"/>
      <c r="G3" s="28"/>
    </row>
    <row r="4" spans="1:12" ht="14.25" customHeight="1">
      <c r="D4" s="26"/>
      <c r="E4" s="27"/>
      <c r="F4" s="27"/>
      <c r="G4" s="28"/>
    </row>
    <row r="5" spans="1:12" ht="14.25" customHeight="1" thickBot="1">
      <c r="D5" s="29"/>
      <c r="E5" s="30"/>
      <c r="F5" s="30"/>
      <c r="G5" s="31"/>
    </row>
    <row r="8" spans="1:12" ht="30">
      <c r="A8" s="15" t="s">
        <v>192</v>
      </c>
      <c r="B8" s="11" t="s">
        <v>1</v>
      </c>
      <c r="C8" s="2" t="s">
        <v>2</v>
      </c>
      <c r="D8" s="2" t="s">
        <v>3</v>
      </c>
      <c r="E8" s="2" t="s">
        <v>4</v>
      </c>
      <c r="F8" s="16" t="s">
        <v>5</v>
      </c>
      <c r="G8" s="16" t="s">
        <v>6</v>
      </c>
      <c r="H8" s="16" t="s">
        <v>7</v>
      </c>
      <c r="I8" s="16" t="s">
        <v>8</v>
      </c>
      <c r="J8" s="2" t="s">
        <v>9</v>
      </c>
    </row>
    <row r="9" spans="1:12">
      <c r="A9" s="10">
        <v>1</v>
      </c>
      <c r="B9" s="12">
        <v>304</v>
      </c>
      <c r="C9" s="3" t="s">
        <v>10</v>
      </c>
      <c r="D9" s="3" t="s">
        <v>11</v>
      </c>
      <c r="E9" s="3" t="s">
        <v>12</v>
      </c>
      <c r="F9" s="3">
        <v>17</v>
      </c>
      <c r="G9" s="3">
        <v>20</v>
      </c>
      <c r="H9" s="3">
        <v>17</v>
      </c>
      <c r="I9" s="3">
        <v>20</v>
      </c>
      <c r="J9" s="3">
        <f t="shared" ref="J9:J29" si="0">SUM(F9:I9)</f>
        <v>74</v>
      </c>
      <c r="L9" s="4"/>
    </row>
    <row r="10" spans="1:12">
      <c r="A10" s="10">
        <v>2</v>
      </c>
      <c r="B10" s="12">
        <v>222</v>
      </c>
      <c r="C10" s="3" t="s">
        <v>13</v>
      </c>
      <c r="D10" s="3" t="s">
        <v>14</v>
      </c>
      <c r="E10" s="3" t="s">
        <v>15</v>
      </c>
      <c r="F10" s="3">
        <v>15</v>
      </c>
      <c r="G10" s="3">
        <v>15</v>
      </c>
      <c r="H10" s="3">
        <v>15</v>
      </c>
      <c r="I10" s="3">
        <v>17</v>
      </c>
      <c r="J10" s="3">
        <f t="shared" si="0"/>
        <v>62</v>
      </c>
      <c r="L10" s="4"/>
    </row>
    <row r="11" spans="1:12">
      <c r="A11" s="10">
        <v>3</v>
      </c>
      <c r="B11" s="12">
        <v>25</v>
      </c>
      <c r="C11" s="3" t="s">
        <v>16</v>
      </c>
      <c r="D11" s="3" t="s">
        <v>17</v>
      </c>
      <c r="E11" s="3" t="s">
        <v>18</v>
      </c>
      <c r="F11" s="3">
        <v>13</v>
      </c>
      <c r="G11" s="3">
        <v>17</v>
      </c>
      <c r="H11" s="3">
        <v>2</v>
      </c>
      <c r="I11" s="3">
        <v>15</v>
      </c>
      <c r="J11" s="3">
        <f t="shared" si="0"/>
        <v>47</v>
      </c>
      <c r="L11" s="4"/>
    </row>
    <row r="12" spans="1:12">
      <c r="A12" s="10">
        <v>4</v>
      </c>
      <c r="B12" s="12">
        <v>53</v>
      </c>
      <c r="C12" s="3" t="s">
        <v>22</v>
      </c>
      <c r="D12" s="3" t="s">
        <v>23</v>
      </c>
      <c r="E12" s="3" t="s">
        <v>24</v>
      </c>
      <c r="F12" s="3">
        <v>11</v>
      </c>
      <c r="G12" s="3">
        <v>10</v>
      </c>
      <c r="H12" s="3">
        <v>11</v>
      </c>
      <c r="I12" s="3">
        <v>13</v>
      </c>
      <c r="J12" s="3">
        <f t="shared" si="0"/>
        <v>45</v>
      </c>
      <c r="L12" s="4"/>
    </row>
    <row r="13" spans="1:12">
      <c r="A13" s="10">
        <v>5</v>
      </c>
      <c r="B13" s="12">
        <v>15</v>
      </c>
      <c r="C13" s="3" t="s">
        <v>19</v>
      </c>
      <c r="D13" s="3" t="s">
        <v>20</v>
      </c>
      <c r="E13" s="3" t="s">
        <v>21</v>
      </c>
      <c r="F13" s="3">
        <v>9</v>
      </c>
      <c r="G13" s="3">
        <v>13</v>
      </c>
      <c r="H13" s="3">
        <v>9</v>
      </c>
      <c r="I13" s="3">
        <v>11</v>
      </c>
      <c r="J13" s="3">
        <f t="shared" si="0"/>
        <v>42</v>
      </c>
      <c r="L13" s="4"/>
    </row>
    <row r="14" spans="1:12">
      <c r="A14" s="10">
        <v>6</v>
      </c>
      <c r="B14" s="12">
        <v>871</v>
      </c>
      <c r="C14" s="3" t="s">
        <v>26</v>
      </c>
      <c r="D14" s="3" t="s">
        <v>27</v>
      </c>
      <c r="E14" s="3" t="s">
        <v>28</v>
      </c>
      <c r="F14" s="3">
        <v>10</v>
      </c>
      <c r="G14" s="3">
        <v>8</v>
      </c>
      <c r="H14" s="3">
        <v>7</v>
      </c>
      <c r="I14" s="3">
        <v>10</v>
      </c>
      <c r="J14" s="3">
        <f t="shared" si="0"/>
        <v>35</v>
      </c>
      <c r="L14" s="4"/>
    </row>
    <row r="15" spans="1:12">
      <c r="A15" s="10">
        <v>7</v>
      </c>
      <c r="B15" s="12">
        <v>383</v>
      </c>
      <c r="C15" s="3" t="s">
        <v>29</v>
      </c>
      <c r="D15" s="3" t="s">
        <v>30</v>
      </c>
      <c r="E15" s="3" t="s">
        <v>31</v>
      </c>
      <c r="F15" s="3">
        <v>8</v>
      </c>
      <c r="G15" s="3">
        <v>9</v>
      </c>
      <c r="H15" s="3">
        <v>6</v>
      </c>
      <c r="I15" s="3">
        <v>9</v>
      </c>
      <c r="J15" s="3">
        <f t="shared" si="0"/>
        <v>32</v>
      </c>
    </row>
    <row r="16" spans="1:12">
      <c r="A16" s="10">
        <v>8</v>
      </c>
      <c r="B16" s="12">
        <v>811</v>
      </c>
      <c r="C16" s="3" t="s">
        <v>32</v>
      </c>
      <c r="D16" s="3" t="s">
        <v>33</v>
      </c>
      <c r="E16" s="3" t="s">
        <v>34</v>
      </c>
      <c r="F16" s="3">
        <v>3</v>
      </c>
      <c r="G16" s="3">
        <v>11</v>
      </c>
      <c r="H16" s="3">
        <v>8</v>
      </c>
      <c r="I16" s="3">
        <v>8</v>
      </c>
      <c r="J16" s="3">
        <f t="shared" si="0"/>
        <v>30</v>
      </c>
    </row>
    <row r="17" spans="1:10">
      <c r="A17" s="10">
        <v>9</v>
      </c>
      <c r="B17" s="12">
        <v>79</v>
      </c>
      <c r="C17" s="3" t="s">
        <v>185</v>
      </c>
      <c r="D17" s="3" t="s">
        <v>20</v>
      </c>
      <c r="E17" s="3" t="s">
        <v>186</v>
      </c>
      <c r="F17" s="3"/>
      <c r="G17" s="3"/>
      <c r="H17" s="3">
        <v>20</v>
      </c>
      <c r="I17" s="3"/>
      <c r="J17" s="3">
        <f t="shared" si="0"/>
        <v>20</v>
      </c>
    </row>
    <row r="18" spans="1:10">
      <c r="A18" s="10">
        <v>10</v>
      </c>
      <c r="B18" s="12">
        <v>204</v>
      </c>
      <c r="C18" s="3" t="s">
        <v>25</v>
      </c>
      <c r="D18" s="3" t="s">
        <v>17</v>
      </c>
      <c r="E18" s="3" t="s">
        <v>21</v>
      </c>
      <c r="F18" s="3">
        <v>20</v>
      </c>
      <c r="G18" s="3"/>
      <c r="H18" s="3"/>
      <c r="I18" s="3"/>
      <c r="J18" s="3">
        <f t="shared" si="0"/>
        <v>20</v>
      </c>
    </row>
    <row r="19" spans="1:10">
      <c r="A19" s="10">
        <v>11</v>
      </c>
      <c r="B19" s="12">
        <v>286</v>
      </c>
      <c r="C19" s="3" t="s">
        <v>35</v>
      </c>
      <c r="D19" s="3" t="s">
        <v>36</v>
      </c>
      <c r="E19" s="3" t="s">
        <v>37</v>
      </c>
      <c r="F19" s="3">
        <v>6</v>
      </c>
      <c r="G19" s="3">
        <v>7</v>
      </c>
      <c r="H19" s="3">
        <v>4</v>
      </c>
      <c r="I19" s="3"/>
      <c r="J19" s="3">
        <f t="shared" si="0"/>
        <v>17</v>
      </c>
    </row>
    <row r="20" spans="1:10">
      <c r="A20" s="10">
        <v>12</v>
      </c>
      <c r="B20" s="12">
        <v>91</v>
      </c>
      <c r="C20" s="3" t="s">
        <v>187</v>
      </c>
      <c r="D20" s="3" t="s">
        <v>142</v>
      </c>
      <c r="E20" s="3" t="s">
        <v>12</v>
      </c>
      <c r="F20" s="3"/>
      <c r="G20" s="3"/>
      <c r="H20" s="3">
        <v>13</v>
      </c>
      <c r="I20" s="3"/>
      <c r="J20" s="3">
        <f t="shared" si="0"/>
        <v>13</v>
      </c>
    </row>
    <row r="21" spans="1:10">
      <c r="A21" s="10">
        <v>13</v>
      </c>
      <c r="B21" s="12">
        <v>401</v>
      </c>
      <c r="C21" s="3" t="s">
        <v>41</v>
      </c>
      <c r="D21" s="3" t="s">
        <v>39</v>
      </c>
      <c r="E21" s="3" t="s">
        <v>42</v>
      </c>
      <c r="F21" s="3">
        <v>1</v>
      </c>
      <c r="G21" s="3">
        <v>5</v>
      </c>
      <c r="H21" s="3">
        <v>5</v>
      </c>
      <c r="I21" s="3"/>
      <c r="J21" s="3">
        <f t="shared" si="0"/>
        <v>11</v>
      </c>
    </row>
    <row r="22" spans="1:10">
      <c r="A22" s="10">
        <v>14</v>
      </c>
      <c r="B22" s="12">
        <v>400</v>
      </c>
      <c r="C22" s="3" t="s">
        <v>50</v>
      </c>
      <c r="D22" s="3" t="s">
        <v>51</v>
      </c>
      <c r="E22" s="3" t="s">
        <v>34</v>
      </c>
      <c r="F22" s="3"/>
      <c r="G22" s="3">
        <v>4</v>
      </c>
      <c r="H22" s="3"/>
      <c r="I22" s="3">
        <v>7</v>
      </c>
      <c r="J22" s="3">
        <f t="shared" si="0"/>
        <v>11</v>
      </c>
    </row>
    <row r="23" spans="1:10">
      <c r="A23" s="10">
        <v>15</v>
      </c>
      <c r="B23" s="12">
        <v>344</v>
      </c>
      <c r="C23" s="3" t="s">
        <v>188</v>
      </c>
      <c r="D23" s="3" t="s">
        <v>189</v>
      </c>
      <c r="E23" s="3" t="s">
        <v>190</v>
      </c>
      <c r="F23" s="3"/>
      <c r="G23" s="3"/>
      <c r="H23" s="3">
        <v>10</v>
      </c>
      <c r="I23" s="3"/>
      <c r="J23" s="3">
        <f t="shared" si="0"/>
        <v>10</v>
      </c>
    </row>
    <row r="24" spans="1:10">
      <c r="A24" s="10">
        <v>16</v>
      </c>
      <c r="B24" s="12">
        <v>288</v>
      </c>
      <c r="C24" s="3" t="s">
        <v>43</v>
      </c>
      <c r="D24" s="3" t="s">
        <v>44</v>
      </c>
      <c r="E24" s="3" t="s">
        <v>191</v>
      </c>
      <c r="F24" s="3"/>
      <c r="G24" s="3">
        <v>6</v>
      </c>
      <c r="H24" s="3">
        <v>3</v>
      </c>
      <c r="I24" s="3"/>
      <c r="J24" s="3">
        <f t="shared" si="0"/>
        <v>9</v>
      </c>
    </row>
    <row r="25" spans="1:10">
      <c r="A25" s="10">
        <v>17</v>
      </c>
      <c r="B25" s="13">
        <v>417</v>
      </c>
      <c r="C25" s="9" t="s">
        <v>38</v>
      </c>
      <c r="D25" s="9" t="s">
        <v>39</v>
      </c>
      <c r="E25" s="9" t="s">
        <v>40</v>
      </c>
      <c r="F25" s="9">
        <v>7</v>
      </c>
      <c r="G25" s="9"/>
      <c r="H25" s="9"/>
      <c r="I25" s="9"/>
      <c r="J25" s="3">
        <f t="shared" si="0"/>
        <v>7</v>
      </c>
    </row>
    <row r="26" spans="1:10">
      <c r="A26" s="10">
        <v>18</v>
      </c>
      <c r="B26" s="14">
        <v>450</v>
      </c>
      <c r="C26" s="10" t="s">
        <v>45</v>
      </c>
      <c r="D26" s="10" t="s">
        <v>46</v>
      </c>
      <c r="E26" s="10" t="s">
        <v>21</v>
      </c>
      <c r="F26" s="10">
        <v>5</v>
      </c>
      <c r="G26" s="10"/>
      <c r="H26" s="10"/>
      <c r="I26" s="10"/>
      <c r="J26" s="3">
        <f t="shared" si="0"/>
        <v>5</v>
      </c>
    </row>
    <row r="27" spans="1:10">
      <c r="A27" s="10">
        <v>19</v>
      </c>
      <c r="B27" s="14">
        <v>751</v>
      </c>
      <c r="C27" s="10" t="s">
        <v>47</v>
      </c>
      <c r="D27" s="10" t="s">
        <v>48</v>
      </c>
      <c r="E27" s="10" t="s">
        <v>49</v>
      </c>
      <c r="F27" s="10">
        <v>4</v>
      </c>
      <c r="G27" s="10"/>
      <c r="H27" s="10"/>
      <c r="I27" s="10"/>
      <c r="J27" s="3">
        <f t="shared" si="0"/>
        <v>4</v>
      </c>
    </row>
    <row r="28" spans="1:10">
      <c r="A28" s="17">
        <v>21</v>
      </c>
      <c r="B28" s="18">
        <v>273</v>
      </c>
      <c r="C28" s="17" t="s">
        <v>52</v>
      </c>
      <c r="D28" s="17" t="s">
        <v>53</v>
      </c>
      <c r="E28" s="17" t="s">
        <v>190</v>
      </c>
      <c r="F28" s="17">
        <v>2</v>
      </c>
      <c r="G28" s="17"/>
      <c r="H28" s="17"/>
      <c r="I28" s="17"/>
      <c r="J28" s="9">
        <f t="shared" si="0"/>
        <v>2</v>
      </c>
    </row>
    <row r="29" spans="1:10">
      <c r="A29" s="10">
        <v>22</v>
      </c>
      <c r="B29" s="10">
        <v>139</v>
      </c>
      <c r="C29" s="10" t="s">
        <v>211</v>
      </c>
      <c r="D29" s="10" t="s">
        <v>210</v>
      </c>
      <c r="E29" s="10" t="s">
        <v>212</v>
      </c>
      <c r="F29" s="10"/>
      <c r="G29" s="10"/>
      <c r="H29" s="10">
        <v>1</v>
      </c>
      <c r="I29" s="10"/>
      <c r="J29" s="10">
        <f t="shared" si="0"/>
        <v>1</v>
      </c>
    </row>
  </sheetData>
  <mergeCells count="1">
    <mergeCell ref="D2:G5"/>
  </mergeCells>
  <printOptions horizontalCentered="1"/>
  <pageMargins left="0.17" right="0.13" top="0.39370078740157483" bottom="0.39370078740157483" header="0" footer="0"/>
  <pageSetup paperSize="9" fitToWidth="0" fitToHeight="0" pageOrder="overThenDown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workbookViewId="0">
      <selection activeCell="D2" sqref="D2:G5"/>
    </sheetView>
  </sheetViews>
  <sheetFormatPr baseColWidth="10" defaultColWidth="10.625" defaultRowHeight="14.25"/>
  <cols>
    <col min="1" max="1" width="10.625" style="1"/>
    <col min="2" max="2" width="10.625" style="1" customWidth="1"/>
    <col min="3" max="3" width="14.75" style="1" customWidth="1"/>
    <col min="4" max="4" width="10.625" style="1" customWidth="1"/>
    <col min="5" max="5" width="25.875" style="1" bestFit="1" customWidth="1"/>
    <col min="6" max="6" width="17.75" style="1" bestFit="1" customWidth="1"/>
    <col min="7" max="7" width="12.625" style="1" customWidth="1"/>
    <col min="8" max="8" width="13.875" style="1" customWidth="1"/>
    <col min="9" max="9" width="12" style="1" customWidth="1"/>
    <col min="10" max="10" width="6" style="1" customWidth="1"/>
    <col min="11" max="16384" width="10.625" style="1"/>
  </cols>
  <sheetData>
    <row r="1" spans="1:12" ht="15" thickBot="1"/>
    <row r="2" spans="1:12" ht="14.25" customHeight="1">
      <c r="D2" s="32" t="s">
        <v>55</v>
      </c>
      <c r="E2" s="33"/>
      <c r="F2" s="33"/>
      <c r="G2" s="34"/>
    </row>
    <row r="3" spans="1:12">
      <c r="D3" s="35"/>
      <c r="E3" s="36"/>
      <c r="F3" s="36"/>
      <c r="G3" s="37"/>
    </row>
    <row r="4" spans="1:12">
      <c r="D4" s="35"/>
      <c r="E4" s="36"/>
      <c r="F4" s="36"/>
      <c r="G4" s="37"/>
    </row>
    <row r="5" spans="1:12" ht="15" thickBot="1">
      <c r="D5" s="38"/>
      <c r="E5" s="39"/>
      <c r="F5" s="39"/>
      <c r="G5" s="40"/>
    </row>
    <row r="8" spans="1:12" ht="30">
      <c r="A8" s="15" t="s">
        <v>192</v>
      </c>
      <c r="B8" s="2" t="s">
        <v>1</v>
      </c>
      <c r="C8" s="2" t="s">
        <v>2</v>
      </c>
      <c r="D8" s="2" t="s">
        <v>3</v>
      </c>
      <c r="E8" s="2" t="s">
        <v>4</v>
      </c>
      <c r="F8" s="16" t="s">
        <v>196</v>
      </c>
      <c r="G8" s="16" t="s">
        <v>195</v>
      </c>
      <c r="H8" s="16" t="s">
        <v>194</v>
      </c>
      <c r="I8" s="16" t="s">
        <v>8</v>
      </c>
      <c r="J8" s="2" t="s">
        <v>9</v>
      </c>
    </row>
    <row r="9" spans="1:12">
      <c r="A9" s="10">
        <v>1</v>
      </c>
      <c r="B9" s="12">
        <v>181</v>
      </c>
      <c r="C9" s="3" t="s">
        <v>56</v>
      </c>
      <c r="D9" s="3" t="s">
        <v>57</v>
      </c>
      <c r="E9" s="3" t="s">
        <v>58</v>
      </c>
      <c r="F9" s="3">
        <v>20</v>
      </c>
      <c r="G9" s="3">
        <v>20</v>
      </c>
      <c r="H9" s="3">
        <v>15</v>
      </c>
      <c r="I9" s="3">
        <v>20</v>
      </c>
      <c r="J9" s="3">
        <f t="shared" ref="J9:J24" si="0">SUM(F9:I9)</f>
        <v>75</v>
      </c>
      <c r="L9" s="4"/>
    </row>
    <row r="10" spans="1:12">
      <c r="A10" s="10">
        <v>2</v>
      </c>
      <c r="B10" s="12">
        <v>175</v>
      </c>
      <c r="C10" s="3" t="s">
        <v>59</v>
      </c>
      <c r="D10" s="3" t="s">
        <v>57</v>
      </c>
      <c r="E10" s="3" t="s">
        <v>60</v>
      </c>
      <c r="F10" s="3">
        <v>17</v>
      </c>
      <c r="G10" s="3">
        <v>17</v>
      </c>
      <c r="H10" s="3">
        <v>17</v>
      </c>
      <c r="I10" s="3">
        <v>15</v>
      </c>
      <c r="J10" s="3">
        <f t="shared" si="0"/>
        <v>66</v>
      </c>
      <c r="L10" s="4"/>
    </row>
    <row r="11" spans="1:12">
      <c r="A11" s="10">
        <v>3</v>
      </c>
      <c r="B11" s="12">
        <v>384</v>
      </c>
      <c r="C11" s="3" t="s">
        <v>29</v>
      </c>
      <c r="D11" s="3" t="s">
        <v>61</v>
      </c>
      <c r="E11" s="3" t="s">
        <v>107</v>
      </c>
      <c r="F11" s="3">
        <v>11</v>
      </c>
      <c r="G11" s="3">
        <v>15</v>
      </c>
      <c r="H11" s="3">
        <v>10</v>
      </c>
      <c r="I11" s="3">
        <v>11</v>
      </c>
      <c r="J11" s="3">
        <f t="shared" si="0"/>
        <v>47</v>
      </c>
      <c r="K11" s="4"/>
      <c r="L11" s="4"/>
    </row>
    <row r="12" spans="1:12">
      <c r="A12" s="10">
        <v>4</v>
      </c>
      <c r="B12" s="12">
        <v>144</v>
      </c>
      <c r="C12" s="3" t="s">
        <v>65</v>
      </c>
      <c r="D12" s="3" t="s">
        <v>66</v>
      </c>
      <c r="E12" s="3" t="s">
        <v>193</v>
      </c>
      <c r="F12" s="3">
        <v>15</v>
      </c>
      <c r="G12" s="3"/>
      <c r="H12" s="3">
        <v>13</v>
      </c>
      <c r="I12" s="3">
        <v>13</v>
      </c>
      <c r="J12" s="3">
        <f t="shared" si="0"/>
        <v>41</v>
      </c>
      <c r="K12" s="4"/>
      <c r="L12" s="4"/>
    </row>
    <row r="13" spans="1:12">
      <c r="A13" s="10">
        <v>5</v>
      </c>
      <c r="B13" s="12">
        <v>39</v>
      </c>
      <c r="C13" s="3" t="s">
        <v>62</v>
      </c>
      <c r="D13" s="3" t="s">
        <v>63</v>
      </c>
      <c r="E13" s="3" t="s">
        <v>64</v>
      </c>
      <c r="F13" s="3">
        <v>9</v>
      </c>
      <c r="G13" s="3">
        <v>13</v>
      </c>
      <c r="H13" s="3">
        <v>8</v>
      </c>
      <c r="I13" s="3">
        <v>7</v>
      </c>
      <c r="J13" s="3">
        <f t="shared" si="0"/>
        <v>37</v>
      </c>
      <c r="K13" s="4"/>
      <c r="L13" s="4"/>
    </row>
    <row r="14" spans="1:12">
      <c r="A14" s="10">
        <v>6</v>
      </c>
      <c r="B14" s="12">
        <v>196</v>
      </c>
      <c r="C14" s="3" t="s">
        <v>25</v>
      </c>
      <c r="D14" s="3" t="s">
        <v>17</v>
      </c>
      <c r="E14" s="3" t="s">
        <v>21</v>
      </c>
      <c r="F14" s="3"/>
      <c r="G14" s="3"/>
      <c r="H14" s="3">
        <v>20</v>
      </c>
      <c r="I14" s="3">
        <v>17</v>
      </c>
      <c r="J14" s="3">
        <f t="shared" si="0"/>
        <v>37</v>
      </c>
      <c r="K14" s="4"/>
      <c r="L14" s="4"/>
    </row>
    <row r="15" spans="1:12">
      <c r="A15" s="10">
        <v>7</v>
      </c>
      <c r="B15" s="12">
        <v>327</v>
      </c>
      <c r="C15" s="3" t="s">
        <v>201</v>
      </c>
      <c r="D15" s="3" t="s">
        <v>202</v>
      </c>
      <c r="E15" s="3" t="s">
        <v>12</v>
      </c>
      <c r="F15" s="3"/>
      <c r="G15" s="3"/>
      <c r="H15" s="3">
        <v>7</v>
      </c>
      <c r="I15" s="3">
        <v>10</v>
      </c>
      <c r="J15" s="3">
        <f t="shared" si="0"/>
        <v>17</v>
      </c>
      <c r="K15" s="4"/>
    </row>
    <row r="16" spans="1:12">
      <c r="A16" s="10">
        <v>8</v>
      </c>
      <c r="B16" s="12">
        <v>417</v>
      </c>
      <c r="C16" s="3" t="s">
        <v>203</v>
      </c>
      <c r="D16" s="3" t="s">
        <v>39</v>
      </c>
      <c r="E16" s="3" t="s">
        <v>204</v>
      </c>
      <c r="F16" s="3"/>
      <c r="G16" s="3"/>
      <c r="H16" s="3">
        <v>6</v>
      </c>
      <c r="I16" s="3">
        <v>9</v>
      </c>
      <c r="J16" s="3">
        <f t="shared" si="0"/>
        <v>15</v>
      </c>
    </row>
    <row r="17" spans="1:10">
      <c r="A17" s="10">
        <v>9</v>
      </c>
      <c r="B17" s="12">
        <v>399</v>
      </c>
      <c r="C17" s="3" t="s">
        <v>67</v>
      </c>
      <c r="D17" s="3" t="s">
        <v>68</v>
      </c>
      <c r="E17" s="3" t="s">
        <v>58</v>
      </c>
      <c r="F17" s="3">
        <v>13</v>
      </c>
      <c r="G17" s="3"/>
      <c r="H17" s="3"/>
      <c r="I17" s="3"/>
      <c r="J17" s="3">
        <f t="shared" si="0"/>
        <v>13</v>
      </c>
    </row>
    <row r="18" spans="1:10">
      <c r="A18" s="10">
        <v>10</v>
      </c>
      <c r="B18" s="12">
        <v>420</v>
      </c>
      <c r="C18" s="3" t="s">
        <v>81</v>
      </c>
      <c r="D18" s="3" t="s">
        <v>164</v>
      </c>
      <c r="E18" s="3" t="s">
        <v>205</v>
      </c>
      <c r="F18" s="3"/>
      <c r="G18" s="3"/>
      <c r="H18" s="3">
        <v>5</v>
      </c>
      <c r="I18" s="3">
        <v>8</v>
      </c>
      <c r="J18" s="3">
        <f t="shared" si="0"/>
        <v>13</v>
      </c>
    </row>
    <row r="19" spans="1:10">
      <c r="A19" s="10">
        <v>11</v>
      </c>
      <c r="B19" s="12">
        <v>265</v>
      </c>
      <c r="C19" s="3" t="s">
        <v>198</v>
      </c>
      <c r="D19" s="3" t="s">
        <v>197</v>
      </c>
      <c r="E19" s="3" t="s">
        <v>12</v>
      </c>
      <c r="F19" s="3"/>
      <c r="G19" s="3"/>
      <c r="H19" s="3">
        <v>11</v>
      </c>
      <c r="I19" s="3"/>
      <c r="J19" s="3">
        <f t="shared" si="0"/>
        <v>11</v>
      </c>
    </row>
    <row r="20" spans="1:10">
      <c r="A20" s="10">
        <v>12</v>
      </c>
      <c r="B20" s="14">
        <v>276</v>
      </c>
      <c r="C20" s="10" t="s">
        <v>70</v>
      </c>
      <c r="D20" s="10" t="s">
        <v>71</v>
      </c>
      <c r="E20" s="10" t="s">
        <v>122</v>
      </c>
      <c r="F20" s="10">
        <v>10</v>
      </c>
      <c r="G20" s="10"/>
      <c r="H20" s="10"/>
      <c r="I20" s="10"/>
      <c r="J20" s="12">
        <f t="shared" si="0"/>
        <v>10</v>
      </c>
    </row>
    <row r="21" spans="1:10">
      <c r="A21" s="10">
        <v>13</v>
      </c>
      <c r="B21" s="13">
        <v>357</v>
      </c>
      <c r="C21" s="9" t="s">
        <v>199</v>
      </c>
      <c r="D21" s="9" t="s">
        <v>200</v>
      </c>
      <c r="E21" s="9" t="s">
        <v>64</v>
      </c>
      <c r="F21" s="9"/>
      <c r="G21" s="9"/>
      <c r="H21" s="9">
        <v>9</v>
      </c>
      <c r="I21" s="9"/>
      <c r="J21" s="3">
        <f t="shared" si="0"/>
        <v>9</v>
      </c>
    </row>
    <row r="22" spans="1:10">
      <c r="A22" s="10">
        <v>14</v>
      </c>
      <c r="B22" s="14">
        <v>245</v>
      </c>
      <c r="C22" s="10" t="s">
        <v>72</v>
      </c>
      <c r="D22" s="10" t="s">
        <v>73</v>
      </c>
      <c r="E22" s="10" t="s">
        <v>21</v>
      </c>
      <c r="F22" s="10">
        <v>8</v>
      </c>
      <c r="G22" s="10"/>
      <c r="H22" s="10"/>
      <c r="I22" s="10"/>
      <c r="J22" s="12">
        <f t="shared" si="0"/>
        <v>8</v>
      </c>
    </row>
    <row r="23" spans="1:10">
      <c r="A23" s="10">
        <v>15</v>
      </c>
      <c r="B23" s="14">
        <v>282</v>
      </c>
      <c r="C23" s="10" t="s">
        <v>74</v>
      </c>
      <c r="D23" s="10" t="s">
        <v>75</v>
      </c>
      <c r="E23" s="10" t="s">
        <v>60</v>
      </c>
      <c r="F23" s="10">
        <v>7</v>
      </c>
      <c r="G23" s="10"/>
      <c r="H23" s="10"/>
      <c r="I23" s="10"/>
      <c r="J23" s="12">
        <f t="shared" si="0"/>
        <v>7</v>
      </c>
    </row>
    <row r="24" spans="1:10">
      <c r="A24" s="10">
        <v>16</v>
      </c>
      <c r="B24" s="14">
        <v>111</v>
      </c>
      <c r="C24" s="10" t="s">
        <v>76</v>
      </c>
      <c r="D24" s="10" t="s">
        <v>77</v>
      </c>
      <c r="E24" s="10" t="s">
        <v>233</v>
      </c>
      <c r="F24" s="10">
        <v>6</v>
      </c>
      <c r="G24" s="10"/>
      <c r="H24" s="10"/>
      <c r="I24" s="10"/>
      <c r="J24" s="12">
        <f t="shared" si="0"/>
        <v>6</v>
      </c>
    </row>
  </sheetData>
  <mergeCells count="1">
    <mergeCell ref="D2:G5"/>
  </mergeCells>
  <printOptions horizontalCentered="1"/>
  <pageMargins left="0.16" right="0.17" top="0.39370078740157483" bottom="0.39370078740157483" header="0" footer="0"/>
  <pageSetup paperSize="9" fitToWidth="0" fitToHeight="0" pageOrder="overThenDown" orientation="landscape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workbookViewId="0">
      <selection activeCell="C15" sqref="C15"/>
    </sheetView>
  </sheetViews>
  <sheetFormatPr baseColWidth="10" defaultColWidth="10.625" defaultRowHeight="14.25"/>
  <cols>
    <col min="1" max="1" width="11.25" style="1" bestFit="1" customWidth="1"/>
    <col min="2" max="2" width="10.625" style="1" customWidth="1"/>
    <col min="3" max="3" width="14.75" style="1" customWidth="1"/>
    <col min="4" max="4" width="10.625" style="1" customWidth="1"/>
    <col min="5" max="5" width="19.375" style="1" bestFit="1" customWidth="1"/>
    <col min="6" max="6" width="18.625" style="1" customWidth="1"/>
    <col min="7" max="7" width="11.875" style="1" customWidth="1"/>
    <col min="8" max="8" width="14.25" style="1" customWidth="1"/>
    <col min="9" max="9" width="13.5" style="1" customWidth="1"/>
    <col min="10" max="10" width="6.75" style="1" customWidth="1"/>
    <col min="11" max="16384" width="10.625" style="1"/>
  </cols>
  <sheetData>
    <row r="1" spans="1:12" ht="15" thickBot="1"/>
    <row r="2" spans="1:12" ht="14.25" customHeight="1">
      <c r="D2" s="32" t="s">
        <v>78</v>
      </c>
      <c r="E2" s="33"/>
      <c r="F2" s="33"/>
      <c r="G2" s="34"/>
      <c r="H2" s="8"/>
    </row>
    <row r="3" spans="1:12">
      <c r="D3" s="35"/>
      <c r="E3" s="36"/>
      <c r="F3" s="36"/>
      <c r="G3" s="37"/>
      <c r="H3" s="8"/>
    </row>
    <row r="4" spans="1:12">
      <c r="D4" s="35"/>
      <c r="E4" s="36"/>
      <c r="F4" s="36"/>
      <c r="G4" s="37"/>
      <c r="H4" s="8"/>
    </row>
    <row r="5" spans="1:12" ht="15" thickBot="1">
      <c r="D5" s="38"/>
      <c r="E5" s="39"/>
      <c r="F5" s="39"/>
      <c r="G5" s="40"/>
      <c r="H5" s="8"/>
    </row>
    <row r="7" spans="1:12" ht="30">
      <c r="A7" s="15" t="s">
        <v>192</v>
      </c>
      <c r="B7" s="2" t="s">
        <v>1</v>
      </c>
      <c r="C7" s="2" t="s">
        <v>2</v>
      </c>
      <c r="D7" s="2" t="s">
        <v>3</v>
      </c>
      <c r="E7" s="2" t="s">
        <v>4</v>
      </c>
      <c r="F7" s="16" t="s">
        <v>5</v>
      </c>
      <c r="G7" s="16" t="s">
        <v>6</v>
      </c>
      <c r="H7" s="16" t="s">
        <v>7</v>
      </c>
      <c r="I7" s="16" t="s">
        <v>8</v>
      </c>
      <c r="J7" s="2" t="s">
        <v>9</v>
      </c>
    </row>
    <row r="8" spans="1:12">
      <c r="A8" s="10">
        <v>1</v>
      </c>
      <c r="B8" s="12">
        <v>17</v>
      </c>
      <c r="C8" s="3" t="s">
        <v>79</v>
      </c>
      <c r="D8" s="3" t="s">
        <v>80</v>
      </c>
      <c r="E8" s="3" t="s">
        <v>64</v>
      </c>
      <c r="F8" s="3">
        <v>15</v>
      </c>
      <c r="G8" s="3">
        <v>20</v>
      </c>
      <c r="H8" s="3">
        <v>20</v>
      </c>
      <c r="I8" s="3">
        <v>20</v>
      </c>
      <c r="J8" s="3">
        <f t="shared" ref="J8:J30" si="0">SUM(F8:I8)</f>
        <v>75</v>
      </c>
      <c r="L8" s="4"/>
    </row>
    <row r="9" spans="1:12">
      <c r="A9" s="10">
        <v>2</v>
      </c>
      <c r="B9" s="12">
        <v>19</v>
      </c>
      <c r="C9" s="3" t="s">
        <v>85</v>
      </c>
      <c r="D9" s="3" t="s">
        <v>86</v>
      </c>
      <c r="E9" s="3" t="s">
        <v>64</v>
      </c>
      <c r="F9" s="3">
        <v>11</v>
      </c>
      <c r="G9" s="3">
        <v>15</v>
      </c>
      <c r="H9" s="3">
        <v>17</v>
      </c>
      <c r="I9" s="3">
        <v>15</v>
      </c>
      <c r="J9" s="3">
        <f t="shared" si="0"/>
        <v>58</v>
      </c>
      <c r="L9" s="4"/>
    </row>
    <row r="10" spans="1:12">
      <c r="A10" s="10">
        <v>3</v>
      </c>
      <c r="B10" s="12">
        <v>205</v>
      </c>
      <c r="C10" s="3" t="s">
        <v>32</v>
      </c>
      <c r="D10" s="3" t="s">
        <v>83</v>
      </c>
      <c r="E10" s="3" t="s">
        <v>84</v>
      </c>
      <c r="F10" s="3">
        <v>13</v>
      </c>
      <c r="G10" s="3">
        <v>17</v>
      </c>
      <c r="H10" s="3"/>
      <c r="I10" s="3">
        <v>17</v>
      </c>
      <c r="J10" s="3">
        <f t="shared" si="0"/>
        <v>47</v>
      </c>
      <c r="L10" s="4"/>
    </row>
    <row r="11" spans="1:12">
      <c r="A11" s="10">
        <v>4</v>
      </c>
      <c r="B11" s="3">
        <v>88</v>
      </c>
      <c r="C11" s="3" t="s">
        <v>89</v>
      </c>
      <c r="D11" s="3" t="s">
        <v>90</v>
      </c>
      <c r="E11" s="3" t="s">
        <v>91</v>
      </c>
      <c r="F11" s="3">
        <v>9</v>
      </c>
      <c r="G11" s="3">
        <v>9</v>
      </c>
      <c r="H11" s="3">
        <v>13</v>
      </c>
      <c r="I11" s="3">
        <v>13</v>
      </c>
      <c r="J11" s="3">
        <f t="shared" si="0"/>
        <v>44</v>
      </c>
      <c r="L11" s="4"/>
    </row>
    <row r="12" spans="1:12">
      <c r="A12" s="10">
        <v>5</v>
      </c>
      <c r="B12" s="3">
        <v>51</v>
      </c>
      <c r="C12" s="3" t="s">
        <v>92</v>
      </c>
      <c r="D12" s="3" t="s">
        <v>93</v>
      </c>
      <c r="E12" s="3" t="s">
        <v>94</v>
      </c>
      <c r="F12" s="3">
        <v>10</v>
      </c>
      <c r="G12" s="3">
        <v>7</v>
      </c>
      <c r="H12" s="3">
        <v>15</v>
      </c>
      <c r="I12" s="3"/>
      <c r="J12" s="3">
        <f t="shared" si="0"/>
        <v>32</v>
      </c>
      <c r="L12" s="4"/>
    </row>
    <row r="13" spans="1:12">
      <c r="A13" s="10">
        <v>6</v>
      </c>
      <c r="B13" s="3">
        <v>310</v>
      </c>
      <c r="C13" s="3" t="s">
        <v>97</v>
      </c>
      <c r="D13" s="3" t="s">
        <v>98</v>
      </c>
      <c r="E13" s="3" t="s">
        <v>12</v>
      </c>
      <c r="F13" s="3">
        <v>2</v>
      </c>
      <c r="G13" s="3">
        <v>8</v>
      </c>
      <c r="H13" s="3">
        <v>11</v>
      </c>
      <c r="I13" s="3">
        <v>11</v>
      </c>
      <c r="J13" s="3">
        <f t="shared" si="0"/>
        <v>32</v>
      </c>
      <c r="L13" s="4"/>
    </row>
    <row r="14" spans="1:12">
      <c r="A14" s="10">
        <v>7</v>
      </c>
      <c r="B14" s="3">
        <v>180</v>
      </c>
      <c r="C14" s="3" t="s">
        <v>81</v>
      </c>
      <c r="D14" s="3" t="s">
        <v>82</v>
      </c>
      <c r="E14" s="3" t="s">
        <v>184</v>
      </c>
      <c r="F14" s="3">
        <v>17</v>
      </c>
      <c r="G14" s="3">
        <v>13</v>
      </c>
      <c r="H14" s="3"/>
      <c r="I14" s="3"/>
      <c r="J14" s="3">
        <f t="shared" si="0"/>
        <v>30</v>
      </c>
      <c r="L14" s="4"/>
    </row>
    <row r="15" spans="1:12">
      <c r="A15" s="10">
        <v>8</v>
      </c>
      <c r="B15" s="3">
        <v>215</v>
      </c>
      <c r="C15" s="3" t="s">
        <v>99</v>
      </c>
      <c r="D15" s="3" t="s">
        <v>100</v>
      </c>
      <c r="E15" s="3" t="s">
        <v>206</v>
      </c>
      <c r="F15" s="3"/>
      <c r="G15" s="3">
        <v>10</v>
      </c>
      <c r="H15" s="3">
        <v>9</v>
      </c>
      <c r="I15" s="3">
        <v>10</v>
      </c>
      <c r="J15" s="3">
        <f t="shared" si="0"/>
        <v>29</v>
      </c>
    </row>
    <row r="16" spans="1:12">
      <c r="A16" s="10">
        <v>9</v>
      </c>
      <c r="B16" s="3">
        <v>113</v>
      </c>
      <c r="C16" s="3" t="s">
        <v>101</v>
      </c>
      <c r="D16" s="3" t="s">
        <v>102</v>
      </c>
      <c r="E16" s="3" t="s">
        <v>94</v>
      </c>
      <c r="F16" s="3">
        <v>6</v>
      </c>
      <c r="G16" s="3">
        <v>3</v>
      </c>
      <c r="H16" s="3">
        <v>7</v>
      </c>
      <c r="I16" s="3">
        <v>9</v>
      </c>
      <c r="J16" s="3">
        <f t="shared" si="0"/>
        <v>25</v>
      </c>
    </row>
    <row r="17" spans="1:10">
      <c r="A17" s="10">
        <v>10</v>
      </c>
      <c r="B17" s="3">
        <v>11</v>
      </c>
      <c r="C17" s="3" t="s">
        <v>95</v>
      </c>
      <c r="D17" s="3" t="s">
        <v>96</v>
      </c>
      <c r="E17" s="3" t="s">
        <v>21</v>
      </c>
      <c r="F17" s="3"/>
      <c r="G17" s="3">
        <v>11</v>
      </c>
      <c r="H17" s="3">
        <v>10</v>
      </c>
      <c r="I17" s="3"/>
      <c r="J17" s="3">
        <f t="shared" si="0"/>
        <v>21</v>
      </c>
    </row>
    <row r="18" spans="1:10">
      <c r="A18" s="10">
        <v>11</v>
      </c>
      <c r="B18" s="3">
        <v>954</v>
      </c>
      <c r="C18" s="3" t="s">
        <v>87</v>
      </c>
      <c r="D18" s="3" t="s">
        <v>88</v>
      </c>
      <c r="E18" s="3" t="s">
        <v>84</v>
      </c>
      <c r="F18" s="3">
        <v>20</v>
      </c>
      <c r="G18" s="3"/>
      <c r="H18" s="3"/>
      <c r="I18" s="3"/>
      <c r="J18" s="3">
        <f t="shared" si="0"/>
        <v>20</v>
      </c>
    </row>
    <row r="19" spans="1:10">
      <c r="A19" s="10">
        <v>12</v>
      </c>
      <c r="B19" s="3">
        <v>20</v>
      </c>
      <c r="C19" s="3" t="s">
        <v>112</v>
      </c>
      <c r="D19" s="3" t="s">
        <v>113</v>
      </c>
      <c r="E19" s="3" t="s">
        <v>64</v>
      </c>
      <c r="F19" s="3">
        <v>1</v>
      </c>
      <c r="G19" s="3">
        <v>5</v>
      </c>
      <c r="H19" s="3">
        <v>5</v>
      </c>
      <c r="I19" s="3">
        <v>7</v>
      </c>
      <c r="J19" s="3">
        <f t="shared" si="0"/>
        <v>18</v>
      </c>
    </row>
    <row r="20" spans="1:10">
      <c r="A20" s="10">
        <v>13</v>
      </c>
      <c r="B20" s="3">
        <v>41</v>
      </c>
      <c r="C20" s="3" t="s">
        <v>52</v>
      </c>
      <c r="D20" s="3" t="s">
        <v>105</v>
      </c>
      <c r="E20" s="3" t="s">
        <v>54</v>
      </c>
      <c r="F20" s="3">
        <v>7</v>
      </c>
      <c r="G20" s="3"/>
      <c r="H20" s="3">
        <v>8</v>
      </c>
      <c r="I20" s="3"/>
      <c r="J20" s="3">
        <f t="shared" si="0"/>
        <v>15</v>
      </c>
    </row>
    <row r="21" spans="1:10">
      <c r="A21" s="10">
        <v>14</v>
      </c>
      <c r="B21" s="3">
        <v>299</v>
      </c>
      <c r="C21" s="3" t="s">
        <v>116</v>
      </c>
      <c r="D21" s="3" t="s">
        <v>117</v>
      </c>
      <c r="E21" s="3" t="s">
        <v>118</v>
      </c>
      <c r="F21" s="3"/>
      <c r="G21" s="3">
        <v>4</v>
      </c>
      <c r="H21" s="3">
        <v>6</v>
      </c>
      <c r="I21" s="3">
        <v>5</v>
      </c>
      <c r="J21" s="3">
        <f t="shared" si="0"/>
        <v>15</v>
      </c>
    </row>
    <row r="22" spans="1:10">
      <c r="A22" s="10">
        <v>15</v>
      </c>
      <c r="B22" s="3">
        <v>145</v>
      </c>
      <c r="C22" s="3" t="s">
        <v>106</v>
      </c>
      <c r="D22" s="3" t="s">
        <v>88</v>
      </c>
      <c r="E22" s="3" t="s">
        <v>107</v>
      </c>
      <c r="F22" s="3"/>
      <c r="G22" s="3">
        <v>6</v>
      </c>
      <c r="H22" s="3">
        <v>2</v>
      </c>
      <c r="I22" s="3">
        <v>6</v>
      </c>
      <c r="J22" s="3">
        <f t="shared" si="0"/>
        <v>14</v>
      </c>
    </row>
    <row r="23" spans="1:10">
      <c r="A23" s="10">
        <v>16</v>
      </c>
      <c r="B23" s="3">
        <v>238</v>
      </c>
      <c r="C23" s="3" t="s">
        <v>209</v>
      </c>
      <c r="D23" s="3" t="s">
        <v>142</v>
      </c>
      <c r="E23" s="3" t="s">
        <v>205</v>
      </c>
      <c r="F23" s="3"/>
      <c r="G23" s="3"/>
      <c r="H23" s="3">
        <v>3</v>
      </c>
      <c r="I23" s="3">
        <v>8</v>
      </c>
      <c r="J23" s="3">
        <f t="shared" si="0"/>
        <v>11</v>
      </c>
    </row>
    <row r="24" spans="1:10">
      <c r="A24" s="10">
        <v>17</v>
      </c>
      <c r="B24" s="3">
        <v>68</v>
      </c>
      <c r="C24" s="3" t="s">
        <v>103</v>
      </c>
      <c r="D24" s="3" t="s">
        <v>104</v>
      </c>
      <c r="E24" s="3" t="s">
        <v>235</v>
      </c>
      <c r="F24" s="3">
        <v>8</v>
      </c>
      <c r="G24" s="3"/>
      <c r="H24" s="3"/>
      <c r="I24" s="3"/>
      <c r="J24" s="3">
        <f t="shared" si="0"/>
        <v>8</v>
      </c>
    </row>
    <row r="25" spans="1:10">
      <c r="A25" s="10">
        <v>18</v>
      </c>
      <c r="B25" s="3">
        <v>271</v>
      </c>
      <c r="C25" s="3" t="s">
        <v>110</v>
      </c>
      <c r="D25" s="3" t="s">
        <v>111</v>
      </c>
      <c r="E25" s="3" t="s">
        <v>42</v>
      </c>
      <c r="F25" s="3">
        <v>3</v>
      </c>
      <c r="G25" s="3">
        <v>2</v>
      </c>
      <c r="H25" s="3">
        <v>1</v>
      </c>
      <c r="I25" s="3"/>
      <c r="J25" s="3">
        <f t="shared" si="0"/>
        <v>6</v>
      </c>
    </row>
    <row r="26" spans="1:10">
      <c r="A26" s="10">
        <v>19</v>
      </c>
      <c r="B26" s="6">
        <v>149</v>
      </c>
      <c r="C26" s="6" t="s">
        <v>108</v>
      </c>
      <c r="D26" s="6" t="s">
        <v>109</v>
      </c>
      <c r="E26" s="3" t="s">
        <v>234</v>
      </c>
      <c r="F26" s="3">
        <v>5</v>
      </c>
      <c r="G26" s="3"/>
      <c r="H26" s="3"/>
      <c r="I26" s="3"/>
      <c r="J26" s="3">
        <f t="shared" si="0"/>
        <v>5</v>
      </c>
    </row>
    <row r="27" spans="1:10">
      <c r="A27" s="10">
        <v>20</v>
      </c>
      <c r="B27" s="3">
        <v>343</v>
      </c>
      <c r="C27" s="3" t="s">
        <v>207</v>
      </c>
      <c r="D27" s="3" t="s">
        <v>208</v>
      </c>
      <c r="E27" s="3" t="s">
        <v>107</v>
      </c>
      <c r="F27" s="3"/>
      <c r="G27" s="3"/>
      <c r="H27" s="3">
        <v>4</v>
      </c>
      <c r="I27" s="3"/>
      <c r="J27" s="3">
        <f t="shared" si="0"/>
        <v>4</v>
      </c>
    </row>
    <row r="28" spans="1:10">
      <c r="A28" s="10">
        <v>21</v>
      </c>
      <c r="B28" s="9">
        <v>188</v>
      </c>
      <c r="C28" s="9" t="s">
        <v>114</v>
      </c>
      <c r="D28" s="9" t="s">
        <v>69</v>
      </c>
      <c r="E28" s="9" t="s">
        <v>115</v>
      </c>
      <c r="F28" s="9">
        <v>4</v>
      </c>
      <c r="G28" s="9"/>
      <c r="H28" s="9"/>
      <c r="I28" s="9"/>
      <c r="J28" s="3">
        <f t="shared" si="0"/>
        <v>4</v>
      </c>
    </row>
    <row r="29" spans="1:10">
      <c r="A29" s="10">
        <v>22</v>
      </c>
      <c r="B29" s="10">
        <v>12</v>
      </c>
      <c r="C29" s="10" t="s">
        <v>19</v>
      </c>
      <c r="D29" s="10" t="s">
        <v>240</v>
      </c>
      <c r="E29" s="10" t="s">
        <v>21</v>
      </c>
      <c r="F29" s="10"/>
      <c r="G29" s="10"/>
      <c r="H29" s="10"/>
      <c r="I29" s="10">
        <v>4</v>
      </c>
      <c r="J29" s="3">
        <f t="shared" si="0"/>
        <v>4</v>
      </c>
    </row>
    <row r="30" spans="1:10">
      <c r="A30" s="10">
        <v>23</v>
      </c>
      <c r="B30" s="10">
        <v>398</v>
      </c>
      <c r="C30" s="10" t="s">
        <v>120</v>
      </c>
      <c r="D30" s="10" t="s">
        <v>121</v>
      </c>
      <c r="E30" s="10" t="s">
        <v>122</v>
      </c>
      <c r="F30" s="10"/>
      <c r="G30" s="10">
        <v>1</v>
      </c>
      <c r="H30" s="10"/>
      <c r="I30" s="10"/>
      <c r="J30" s="3">
        <f t="shared" si="0"/>
        <v>1</v>
      </c>
    </row>
  </sheetData>
  <mergeCells count="1">
    <mergeCell ref="D2:G5"/>
  </mergeCells>
  <printOptions horizontalCentered="1"/>
  <pageMargins left="0.21" right="0.2" top="0.39370078740157483" bottom="0.39370078740157483" header="0" footer="0"/>
  <pageSetup paperSize="9" fitToWidth="0" fitToHeight="0" pageOrder="overThenDown" orientation="landscape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workbookViewId="0">
      <selection activeCell="D9" sqref="D9"/>
    </sheetView>
  </sheetViews>
  <sheetFormatPr baseColWidth="10" defaultColWidth="10.625" defaultRowHeight="14.25"/>
  <cols>
    <col min="1" max="1" width="11.25" style="1" bestFit="1" customWidth="1"/>
    <col min="2" max="2" width="10.625" style="1" customWidth="1"/>
    <col min="3" max="3" width="14.75" style="1" customWidth="1"/>
    <col min="4" max="4" width="10.625" style="1" customWidth="1"/>
    <col min="5" max="5" width="22.375" style="1" bestFit="1" customWidth="1"/>
    <col min="6" max="6" width="18.5" style="1" customWidth="1"/>
    <col min="7" max="7" width="12.375" style="1" customWidth="1"/>
    <col min="8" max="8" width="14.375" style="1" customWidth="1"/>
    <col min="9" max="9" width="14" style="1" customWidth="1"/>
    <col min="10" max="10" width="6.375" style="1" customWidth="1"/>
    <col min="11" max="16384" width="10.625" style="1"/>
  </cols>
  <sheetData>
    <row r="1" spans="1:12" ht="15" thickBot="1"/>
    <row r="2" spans="1:12" ht="14.25" customHeight="1">
      <c r="D2" s="23" t="s">
        <v>123</v>
      </c>
      <c r="E2" s="24"/>
      <c r="F2" s="24"/>
      <c r="G2" s="25"/>
    </row>
    <row r="3" spans="1:12" ht="14.25" customHeight="1">
      <c r="D3" s="26"/>
      <c r="E3" s="27"/>
      <c r="F3" s="27"/>
      <c r="G3" s="28"/>
    </row>
    <row r="4" spans="1:12" ht="14.25" customHeight="1">
      <c r="D4" s="26"/>
      <c r="E4" s="27"/>
      <c r="F4" s="27"/>
      <c r="G4" s="28"/>
    </row>
    <row r="5" spans="1:12" ht="14.25" customHeight="1" thickBot="1">
      <c r="D5" s="29"/>
      <c r="E5" s="30"/>
      <c r="F5" s="30"/>
      <c r="G5" s="31"/>
    </row>
    <row r="8" spans="1:12" ht="30">
      <c r="A8" s="15" t="s">
        <v>192</v>
      </c>
      <c r="B8" s="2" t="s">
        <v>1</v>
      </c>
      <c r="C8" s="2" t="s">
        <v>2</v>
      </c>
      <c r="D8" s="2" t="s">
        <v>3</v>
      </c>
      <c r="E8" s="2" t="s">
        <v>4</v>
      </c>
      <c r="F8" s="16" t="s">
        <v>5</v>
      </c>
      <c r="G8" s="16" t="s">
        <v>6</v>
      </c>
      <c r="H8" s="16" t="s">
        <v>7</v>
      </c>
      <c r="I8" s="16" t="s">
        <v>8</v>
      </c>
      <c r="J8" s="2" t="s">
        <v>9</v>
      </c>
    </row>
    <row r="9" spans="1:12">
      <c r="A9" s="10">
        <v>1</v>
      </c>
      <c r="B9" s="12">
        <v>616</v>
      </c>
      <c r="C9" s="3" t="s">
        <v>125</v>
      </c>
      <c r="D9" s="3" t="s">
        <v>86</v>
      </c>
      <c r="E9" s="3" t="s">
        <v>107</v>
      </c>
      <c r="F9" s="3">
        <v>15</v>
      </c>
      <c r="G9" s="3">
        <v>20</v>
      </c>
      <c r="H9" s="3">
        <v>20</v>
      </c>
      <c r="I9" s="3">
        <v>20</v>
      </c>
      <c r="J9" s="3">
        <f t="shared" ref="J9:J23" si="0">SUM(F9:I9)</f>
        <v>75</v>
      </c>
      <c r="L9" s="4"/>
    </row>
    <row r="10" spans="1:12">
      <c r="A10" s="10">
        <v>2</v>
      </c>
      <c r="B10" s="12">
        <v>118</v>
      </c>
      <c r="C10" s="3" t="s">
        <v>62</v>
      </c>
      <c r="D10" s="3" t="s">
        <v>124</v>
      </c>
      <c r="E10" s="3" t="s">
        <v>64</v>
      </c>
      <c r="F10" s="3">
        <v>20</v>
      </c>
      <c r="G10" s="3">
        <v>17</v>
      </c>
      <c r="H10" s="3">
        <v>15</v>
      </c>
      <c r="I10" s="3">
        <v>15</v>
      </c>
      <c r="J10" s="3">
        <f t="shared" si="0"/>
        <v>67</v>
      </c>
      <c r="L10" s="4"/>
    </row>
    <row r="11" spans="1:12">
      <c r="A11" s="10">
        <v>3</v>
      </c>
      <c r="B11" s="12">
        <v>636</v>
      </c>
      <c r="C11" s="3" t="s">
        <v>125</v>
      </c>
      <c r="D11" s="3" t="s">
        <v>129</v>
      </c>
      <c r="E11" s="3" t="s">
        <v>107</v>
      </c>
      <c r="F11" s="3">
        <v>13</v>
      </c>
      <c r="G11" s="3">
        <v>15</v>
      </c>
      <c r="H11" s="3">
        <v>17</v>
      </c>
      <c r="I11" s="3">
        <v>17</v>
      </c>
      <c r="J11" s="3">
        <f t="shared" si="0"/>
        <v>62</v>
      </c>
      <c r="L11" s="4"/>
    </row>
    <row r="12" spans="1:12">
      <c r="A12" s="10">
        <v>4</v>
      </c>
      <c r="B12" s="12">
        <v>153</v>
      </c>
      <c r="C12" s="3" t="s">
        <v>130</v>
      </c>
      <c r="D12" s="3" t="s">
        <v>131</v>
      </c>
      <c r="E12" s="3" t="s">
        <v>21</v>
      </c>
      <c r="F12" s="3">
        <v>10</v>
      </c>
      <c r="G12" s="3">
        <v>13</v>
      </c>
      <c r="H12" s="3">
        <v>11</v>
      </c>
      <c r="I12" s="3">
        <v>11</v>
      </c>
      <c r="J12" s="3">
        <f t="shared" si="0"/>
        <v>45</v>
      </c>
      <c r="L12" s="4"/>
    </row>
    <row r="13" spans="1:12">
      <c r="A13" s="10">
        <v>5</v>
      </c>
      <c r="B13" s="12">
        <v>163</v>
      </c>
      <c r="C13" s="3" t="s">
        <v>126</v>
      </c>
      <c r="D13" s="3" t="s">
        <v>127</v>
      </c>
      <c r="E13" s="3" t="s">
        <v>128</v>
      </c>
      <c r="F13" s="3">
        <v>17</v>
      </c>
      <c r="G13" s="3">
        <v>11</v>
      </c>
      <c r="H13" s="3">
        <v>8</v>
      </c>
      <c r="I13" s="3"/>
      <c r="J13" s="3">
        <f t="shared" si="0"/>
        <v>36</v>
      </c>
      <c r="L13" s="4"/>
    </row>
    <row r="14" spans="1:12">
      <c r="A14" s="10">
        <v>6</v>
      </c>
      <c r="B14" s="12">
        <v>347</v>
      </c>
      <c r="C14" s="3" t="s">
        <v>213</v>
      </c>
      <c r="D14" s="3" t="s">
        <v>214</v>
      </c>
      <c r="E14" s="3" t="s">
        <v>215</v>
      </c>
      <c r="F14" s="3"/>
      <c r="G14" s="3"/>
      <c r="H14" s="3">
        <v>13</v>
      </c>
      <c r="I14" s="3">
        <v>13</v>
      </c>
      <c r="J14" s="3">
        <f t="shared" si="0"/>
        <v>26</v>
      </c>
      <c r="L14" s="4"/>
    </row>
    <row r="15" spans="1:12">
      <c r="A15" s="10">
        <v>7</v>
      </c>
      <c r="B15" s="12">
        <v>380</v>
      </c>
      <c r="C15" s="3" t="s">
        <v>216</v>
      </c>
      <c r="D15" s="3" t="s">
        <v>217</v>
      </c>
      <c r="E15" s="3" t="s">
        <v>218</v>
      </c>
      <c r="F15" s="3"/>
      <c r="G15" s="3"/>
      <c r="H15" s="3">
        <v>10</v>
      </c>
      <c r="I15" s="3">
        <v>10</v>
      </c>
      <c r="J15" s="3">
        <f t="shared" si="0"/>
        <v>20</v>
      </c>
    </row>
    <row r="16" spans="1:12">
      <c r="A16" s="10">
        <v>8</v>
      </c>
      <c r="B16" s="12">
        <v>333</v>
      </c>
      <c r="C16" s="3" t="s">
        <v>62</v>
      </c>
      <c r="D16" s="3" t="s">
        <v>132</v>
      </c>
      <c r="E16" s="3" t="s">
        <v>236</v>
      </c>
      <c r="F16" s="3">
        <v>11</v>
      </c>
      <c r="G16" s="3"/>
      <c r="H16" s="3"/>
      <c r="I16" s="3"/>
      <c r="J16" s="3">
        <f t="shared" si="0"/>
        <v>11</v>
      </c>
    </row>
    <row r="17" spans="1:10">
      <c r="A17" s="10">
        <v>9</v>
      </c>
      <c r="B17" s="12">
        <v>617</v>
      </c>
      <c r="C17" s="3" t="s">
        <v>219</v>
      </c>
      <c r="D17" s="3" t="s">
        <v>220</v>
      </c>
      <c r="E17" s="3" t="s">
        <v>12</v>
      </c>
      <c r="F17" s="3"/>
      <c r="G17" s="3"/>
      <c r="H17" s="3">
        <v>9</v>
      </c>
      <c r="I17" s="3"/>
      <c r="J17" s="3">
        <f t="shared" si="0"/>
        <v>9</v>
      </c>
    </row>
    <row r="18" spans="1:10">
      <c r="A18" s="10">
        <v>10</v>
      </c>
      <c r="B18" s="12">
        <v>78</v>
      </c>
      <c r="C18" s="3" t="s">
        <v>133</v>
      </c>
      <c r="D18" s="3" t="s">
        <v>86</v>
      </c>
      <c r="E18" s="3" t="s">
        <v>238</v>
      </c>
      <c r="F18" s="3">
        <v>9</v>
      </c>
      <c r="G18" s="3"/>
      <c r="H18" s="3"/>
      <c r="I18" s="3"/>
      <c r="J18" s="3">
        <f t="shared" si="0"/>
        <v>9</v>
      </c>
    </row>
    <row r="19" spans="1:10">
      <c r="A19" s="10">
        <v>11</v>
      </c>
      <c r="B19" s="12">
        <v>329</v>
      </c>
      <c r="C19" s="3" t="s">
        <v>134</v>
      </c>
      <c r="D19" s="3" t="s">
        <v>135</v>
      </c>
      <c r="E19" s="3" t="s">
        <v>128</v>
      </c>
      <c r="F19" s="3">
        <v>8</v>
      </c>
      <c r="G19" s="3"/>
      <c r="H19" s="3"/>
      <c r="I19" s="3"/>
      <c r="J19" s="3">
        <f t="shared" si="0"/>
        <v>8</v>
      </c>
    </row>
    <row r="20" spans="1:10">
      <c r="A20" s="10">
        <v>12</v>
      </c>
      <c r="B20" s="13">
        <v>410</v>
      </c>
      <c r="C20" s="9" t="s">
        <v>136</v>
      </c>
      <c r="D20" s="9" t="s">
        <v>137</v>
      </c>
      <c r="E20" s="9" t="s">
        <v>138</v>
      </c>
      <c r="F20" s="9">
        <v>7</v>
      </c>
      <c r="G20" s="9"/>
      <c r="H20" s="9"/>
      <c r="I20" s="9"/>
      <c r="J20" s="9">
        <f t="shared" si="0"/>
        <v>7</v>
      </c>
    </row>
    <row r="21" spans="1:10">
      <c r="A21" s="10">
        <v>13</v>
      </c>
      <c r="B21" s="10">
        <v>158</v>
      </c>
      <c r="C21" s="10" t="s">
        <v>139</v>
      </c>
      <c r="D21" s="10" t="s">
        <v>33</v>
      </c>
      <c r="E21" s="10" t="s">
        <v>237</v>
      </c>
      <c r="F21" s="10">
        <v>6</v>
      </c>
      <c r="G21" s="10"/>
      <c r="H21" s="10"/>
      <c r="I21" s="10"/>
      <c r="J21" s="9">
        <f t="shared" si="0"/>
        <v>6</v>
      </c>
    </row>
    <row r="22" spans="1:10">
      <c r="A22" s="10">
        <v>14</v>
      </c>
      <c r="B22" s="10">
        <v>69</v>
      </c>
      <c r="C22" s="10" t="s">
        <v>140</v>
      </c>
      <c r="D22" s="10" t="s">
        <v>83</v>
      </c>
      <c r="E22" s="10" t="s">
        <v>239</v>
      </c>
      <c r="F22" s="10">
        <v>5</v>
      </c>
      <c r="G22" s="10"/>
      <c r="H22" s="10"/>
      <c r="I22" s="10"/>
      <c r="J22" s="9">
        <f t="shared" si="0"/>
        <v>5</v>
      </c>
    </row>
    <row r="23" spans="1:10">
      <c r="A23" s="10">
        <v>15</v>
      </c>
      <c r="B23" s="10">
        <v>61</v>
      </c>
      <c r="C23" s="10" t="s">
        <v>141</v>
      </c>
      <c r="D23" s="10" t="s">
        <v>142</v>
      </c>
      <c r="E23" s="10" t="s">
        <v>12</v>
      </c>
      <c r="F23" s="10">
        <v>4</v>
      </c>
      <c r="G23" s="10"/>
      <c r="H23" s="10"/>
      <c r="I23" s="10"/>
      <c r="J23" s="10">
        <f t="shared" si="0"/>
        <v>4</v>
      </c>
    </row>
  </sheetData>
  <mergeCells count="1">
    <mergeCell ref="D2:G5"/>
  </mergeCells>
  <printOptions horizontalCentered="1"/>
  <pageMargins left="0.16" right="0.13" top="0.39370078740157483" bottom="0.39370078740157483" header="0" footer="0"/>
  <pageSetup paperSize="9" fitToWidth="0" fitToHeight="0" pageOrder="overThenDown" orientation="landscape" useFirstPageNumber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>
      <selection activeCell="H12" sqref="H12"/>
    </sheetView>
  </sheetViews>
  <sheetFormatPr baseColWidth="10" defaultColWidth="10.625" defaultRowHeight="14.25"/>
  <cols>
    <col min="1" max="1" width="11.25" style="1" bestFit="1" customWidth="1"/>
    <col min="2" max="2" width="10.625" style="1" customWidth="1"/>
    <col min="3" max="3" width="14.75" style="1" customWidth="1"/>
    <col min="4" max="4" width="10.625" style="1" customWidth="1"/>
    <col min="5" max="5" width="29" style="1" customWidth="1"/>
    <col min="6" max="6" width="17.75" style="1" customWidth="1"/>
    <col min="7" max="7" width="10.5" style="1" customWidth="1"/>
    <col min="8" max="8" width="13.75" style="1" customWidth="1"/>
    <col min="9" max="9" width="11.125" style="1" customWidth="1"/>
    <col min="10" max="10" width="6.875" style="1" customWidth="1"/>
    <col min="11" max="16384" width="10.625" style="1"/>
  </cols>
  <sheetData>
    <row r="1" spans="1:12" ht="15" thickBot="1"/>
    <row r="2" spans="1:12" ht="14.25" customHeight="1">
      <c r="D2" s="23" t="s">
        <v>244</v>
      </c>
      <c r="E2" s="24"/>
      <c r="F2" s="25"/>
    </row>
    <row r="3" spans="1:12" ht="14.25" customHeight="1">
      <c r="D3" s="26"/>
      <c r="E3" s="27"/>
      <c r="F3" s="28"/>
    </row>
    <row r="4" spans="1:12" ht="14.25" customHeight="1">
      <c r="D4" s="26"/>
      <c r="E4" s="27"/>
      <c r="F4" s="28"/>
    </row>
    <row r="5" spans="1:12" ht="14.25" customHeight="1" thickBot="1">
      <c r="D5" s="29"/>
      <c r="E5" s="30"/>
      <c r="F5" s="31"/>
    </row>
    <row r="8" spans="1:12" ht="30">
      <c r="A8" s="15" t="s">
        <v>192</v>
      </c>
      <c r="B8" s="2" t="s">
        <v>1</v>
      </c>
      <c r="C8" s="2" t="s">
        <v>2</v>
      </c>
      <c r="D8" s="2" t="s">
        <v>3</v>
      </c>
      <c r="E8" s="2" t="s">
        <v>4</v>
      </c>
      <c r="F8" s="16" t="s">
        <v>5</v>
      </c>
      <c r="G8" s="16" t="s">
        <v>6</v>
      </c>
      <c r="H8" s="16" t="s">
        <v>7</v>
      </c>
      <c r="I8" s="16" t="s">
        <v>8</v>
      </c>
      <c r="J8" s="2" t="s">
        <v>9</v>
      </c>
    </row>
    <row r="9" spans="1:12">
      <c r="A9" s="10">
        <v>1</v>
      </c>
      <c r="B9" s="12">
        <v>152</v>
      </c>
      <c r="C9" s="3" t="s">
        <v>143</v>
      </c>
      <c r="D9" s="3" t="s">
        <v>127</v>
      </c>
      <c r="E9" s="5" t="s">
        <v>12</v>
      </c>
      <c r="F9" s="3">
        <v>20</v>
      </c>
      <c r="G9" s="3">
        <v>20</v>
      </c>
      <c r="H9" s="3">
        <v>20</v>
      </c>
      <c r="I9" s="3">
        <v>20</v>
      </c>
      <c r="J9" s="3">
        <f t="shared" ref="J9:J37" si="0">SUM(F9:I9)</f>
        <v>80</v>
      </c>
      <c r="L9" s="4"/>
    </row>
    <row r="10" spans="1:12">
      <c r="A10" s="10">
        <v>2</v>
      </c>
      <c r="B10" s="12">
        <v>27</v>
      </c>
      <c r="C10" s="3" t="s">
        <v>144</v>
      </c>
      <c r="D10" s="3" t="s">
        <v>39</v>
      </c>
      <c r="E10" s="5" t="s">
        <v>21</v>
      </c>
      <c r="F10" s="3">
        <v>17</v>
      </c>
      <c r="G10" s="3">
        <v>15</v>
      </c>
      <c r="H10" s="3">
        <v>13</v>
      </c>
      <c r="I10" s="3">
        <v>15</v>
      </c>
      <c r="J10" s="3">
        <f t="shared" si="0"/>
        <v>60</v>
      </c>
      <c r="L10" s="4"/>
    </row>
    <row r="11" spans="1:12">
      <c r="A11" s="10">
        <v>3</v>
      </c>
      <c r="B11" s="12">
        <v>10</v>
      </c>
      <c r="C11" s="3" t="s">
        <v>145</v>
      </c>
      <c r="D11" s="3" t="s">
        <v>146</v>
      </c>
      <c r="E11" s="5" t="s">
        <v>147</v>
      </c>
      <c r="F11" s="3">
        <v>13</v>
      </c>
      <c r="G11" s="3">
        <v>10</v>
      </c>
      <c r="H11" s="3">
        <v>17</v>
      </c>
      <c r="I11" s="3">
        <v>13</v>
      </c>
      <c r="J11" s="3">
        <f t="shared" si="0"/>
        <v>53</v>
      </c>
      <c r="L11" s="4"/>
    </row>
    <row r="12" spans="1:12">
      <c r="A12" s="10">
        <v>4</v>
      </c>
      <c r="B12" s="3">
        <v>198</v>
      </c>
      <c r="C12" s="3" t="s">
        <v>148</v>
      </c>
      <c r="D12" s="3" t="s">
        <v>149</v>
      </c>
      <c r="E12" s="5" t="s">
        <v>128</v>
      </c>
      <c r="F12" s="3">
        <v>10</v>
      </c>
      <c r="G12" s="3">
        <v>11</v>
      </c>
      <c r="H12" s="3">
        <v>11</v>
      </c>
      <c r="I12" s="3">
        <v>8</v>
      </c>
      <c r="J12" s="3">
        <f t="shared" si="0"/>
        <v>40</v>
      </c>
      <c r="L12" s="4"/>
    </row>
    <row r="13" spans="1:12">
      <c r="A13" s="10">
        <v>5</v>
      </c>
      <c r="B13" s="3">
        <v>178</v>
      </c>
      <c r="C13" s="3" t="s">
        <v>154</v>
      </c>
      <c r="D13" s="3" t="s">
        <v>155</v>
      </c>
      <c r="E13" s="5" t="s">
        <v>64</v>
      </c>
      <c r="F13" s="3"/>
      <c r="G13" s="3">
        <v>13</v>
      </c>
      <c r="H13" s="3">
        <v>10</v>
      </c>
      <c r="I13" s="3">
        <v>10</v>
      </c>
      <c r="J13" s="3">
        <f t="shared" si="0"/>
        <v>33</v>
      </c>
      <c r="L13" s="4"/>
    </row>
    <row r="14" spans="1:12">
      <c r="A14" s="10">
        <v>6</v>
      </c>
      <c r="B14" s="3">
        <v>954</v>
      </c>
      <c r="C14" s="3" t="s">
        <v>87</v>
      </c>
      <c r="D14" s="3" t="s">
        <v>88</v>
      </c>
      <c r="E14" s="5" t="s">
        <v>34</v>
      </c>
      <c r="F14" s="3"/>
      <c r="G14" s="3">
        <v>17</v>
      </c>
      <c r="H14" s="3">
        <v>15</v>
      </c>
      <c r="I14" s="3"/>
      <c r="J14" s="3">
        <f t="shared" si="0"/>
        <v>32</v>
      </c>
      <c r="L14" s="4"/>
    </row>
    <row r="15" spans="1:12">
      <c r="A15" s="10">
        <v>7</v>
      </c>
      <c r="B15" s="3">
        <v>18</v>
      </c>
      <c r="C15" s="3" t="s">
        <v>150</v>
      </c>
      <c r="D15" s="3" t="s">
        <v>11</v>
      </c>
      <c r="E15" s="5" t="s">
        <v>147</v>
      </c>
      <c r="F15" s="3">
        <v>11</v>
      </c>
      <c r="G15" s="3">
        <v>7</v>
      </c>
      <c r="H15" s="3">
        <v>7</v>
      </c>
      <c r="I15" s="3">
        <v>5</v>
      </c>
      <c r="J15" s="3">
        <f t="shared" si="0"/>
        <v>30</v>
      </c>
    </row>
    <row r="16" spans="1:12">
      <c r="A16" s="10">
        <v>8</v>
      </c>
      <c r="B16" s="3">
        <v>319</v>
      </c>
      <c r="C16" s="3" t="s">
        <v>221</v>
      </c>
      <c r="D16" s="3" t="s">
        <v>222</v>
      </c>
      <c r="E16" s="3" t="s">
        <v>223</v>
      </c>
      <c r="F16" s="3"/>
      <c r="G16" s="3"/>
      <c r="H16" s="3">
        <v>9</v>
      </c>
      <c r="I16" s="3">
        <v>17</v>
      </c>
      <c r="J16" s="3">
        <f t="shared" si="0"/>
        <v>26</v>
      </c>
    </row>
    <row r="17" spans="1:10">
      <c r="A17" s="10">
        <v>9</v>
      </c>
      <c r="B17" s="3">
        <v>406</v>
      </c>
      <c r="C17" s="3" t="s">
        <v>158</v>
      </c>
      <c r="D17" s="3" t="s">
        <v>73</v>
      </c>
      <c r="E17" s="5" t="s">
        <v>159</v>
      </c>
      <c r="F17" s="3">
        <v>4</v>
      </c>
      <c r="G17" s="9">
        <v>5</v>
      </c>
      <c r="H17" s="9">
        <v>6</v>
      </c>
      <c r="I17" s="9">
        <v>6</v>
      </c>
      <c r="J17" s="9">
        <f t="shared" si="0"/>
        <v>21</v>
      </c>
    </row>
    <row r="18" spans="1:10">
      <c r="A18" s="10">
        <v>10</v>
      </c>
      <c r="B18" s="3">
        <v>388</v>
      </c>
      <c r="C18" s="3" t="s">
        <v>224</v>
      </c>
      <c r="D18" s="3" t="s">
        <v>225</v>
      </c>
      <c r="E18" s="3" t="s">
        <v>226</v>
      </c>
      <c r="F18" s="21"/>
      <c r="G18" s="10"/>
      <c r="H18" s="10">
        <v>8</v>
      </c>
      <c r="I18" s="10">
        <v>11</v>
      </c>
      <c r="J18" s="10">
        <f t="shared" si="0"/>
        <v>19</v>
      </c>
    </row>
    <row r="19" spans="1:10">
      <c r="A19" s="10">
        <v>11</v>
      </c>
      <c r="B19" s="3">
        <v>326</v>
      </c>
      <c r="C19" s="3" t="s">
        <v>163</v>
      </c>
      <c r="D19" s="3" t="s">
        <v>164</v>
      </c>
      <c r="E19" s="5" t="s">
        <v>12</v>
      </c>
      <c r="F19" s="3"/>
      <c r="G19" s="22">
        <v>8</v>
      </c>
      <c r="H19" s="22">
        <v>4</v>
      </c>
      <c r="I19" s="22">
        <v>4</v>
      </c>
      <c r="J19" s="22">
        <f t="shared" si="0"/>
        <v>16</v>
      </c>
    </row>
    <row r="20" spans="1:10">
      <c r="A20" s="10">
        <v>12</v>
      </c>
      <c r="B20" s="6">
        <v>85</v>
      </c>
      <c r="C20" s="6" t="s">
        <v>168</v>
      </c>
      <c r="D20" s="6" t="s">
        <v>75</v>
      </c>
      <c r="E20" s="7" t="s">
        <v>169</v>
      </c>
      <c r="F20" s="3">
        <v>1</v>
      </c>
      <c r="G20" s="3">
        <v>6</v>
      </c>
      <c r="H20" s="3"/>
      <c r="I20" s="3">
        <v>9</v>
      </c>
      <c r="J20" s="3">
        <f t="shared" si="0"/>
        <v>16</v>
      </c>
    </row>
    <row r="21" spans="1:10">
      <c r="A21" s="10">
        <v>13</v>
      </c>
      <c r="B21" s="3">
        <v>42</v>
      </c>
      <c r="C21" s="3" t="s">
        <v>153</v>
      </c>
      <c r="D21" s="3" t="s">
        <v>27</v>
      </c>
      <c r="E21" s="5" t="s">
        <v>21</v>
      </c>
      <c r="F21" s="3">
        <v>6</v>
      </c>
      <c r="G21" s="3">
        <v>9</v>
      </c>
      <c r="H21" s="3"/>
      <c r="I21" s="3"/>
      <c r="J21" s="3">
        <f t="shared" si="0"/>
        <v>15</v>
      </c>
    </row>
    <row r="22" spans="1:10">
      <c r="A22" s="10">
        <v>14</v>
      </c>
      <c r="B22" s="3">
        <v>269</v>
      </c>
      <c r="C22" s="3" t="s">
        <v>151</v>
      </c>
      <c r="D22" s="3" t="s">
        <v>152</v>
      </c>
      <c r="E22" s="5" t="s">
        <v>34</v>
      </c>
      <c r="F22" s="3">
        <v>15</v>
      </c>
      <c r="G22" s="3"/>
      <c r="H22" s="3"/>
      <c r="I22" s="3"/>
      <c r="J22" s="3">
        <f t="shared" si="0"/>
        <v>15</v>
      </c>
    </row>
    <row r="23" spans="1:10">
      <c r="A23" s="10">
        <v>15</v>
      </c>
      <c r="B23" s="3">
        <v>143</v>
      </c>
      <c r="C23" s="3" t="s">
        <v>65</v>
      </c>
      <c r="D23" s="3" t="s">
        <v>170</v>
      </c>
      <c r="E23" s="5" t="s">
        <v>193</v>
      </c>
      <c r="F23" s="3">
        <v>5</v>
      </c>
      <c r="G23" s="3"/>
      <c r="H23" s="3">
        <v>5</v>
      </c>
      <c r="I23" s="3"/>
      <c r="J23" s="3">
        <f t="shared" si="0"/>
        <v>10</v>
      </c>
    </row>
    <row r="24" spans="1:10">
      <c r="A24" s="10">
        <v>16</v>
      </c>
      <c r="B24" s="3">
        <v>136</v>
      </c>
      <c r="C24" s="3" t="s">
        <v>156</v>
      </c>
      <c r="D24" s="3" t="s">
        <v>157</v>
      </c>
      <c r="E24" s="5" t="s">
        <v>128</v>
      </c>
      <c r="F24" s="3">
        <v>9</v>
      </c>
      <c r="G24" s="3"/>
      <c r="H24" s="3"/>
      <c r="I24" s="3"/>
      <c r="J24" s="3">
        <f t="shared" si="0"/>
        <v>9</v>
      </c>
    </row>
    <row r="25" spans="1:10">
      <c r="A25" s="10">
        <v>17</v>
      </c>
      <c r="B25" s="3">
        <v>3</v>
      </c>
      <c r="C25" s="3" t="s">
        <v>160</v>
      </c>
      <c r="D25" s="3" t="s">
        <v>161</v>
      </c>
      <c r="E25" s="5" t="s">
        <v>162</v>
      </c>
      <c r="F25" s="3">
        <v>8</v>
      </c>
      <c r="G25" s="3"/>
      <c r="H25" s="3"/>
      <c r="I25" s="3"/>
      <c r="J25" s="3">
        <f t="shared" si="0"/>
        <v>8</v>
      </c>
    </row>
    <row r="26" spans="1:10">
      <c r="A26" s="10">
        <v>18</v>
      </c>
      <c r="B26" s="3">
        <v>8</v>
      </c>
      <c r="C26" s="3" t="s">
        <v>165</v>
      </c>
      <c r="D26" s="3" t="s">
        <v>166</v>
      </c>
      <c r="E26" s="5" t="s">
        <v>167</v>
      </c>
      <c r="F26" s="3">
        <v>7</v>
      </c>
      <c r="G26" s="3"/>
      <c r="H26" s="3"/>
      <c r="I26" s="3"/>
      <c r="J26" s="3">
        <f t="shared" si="0"/>
        <v>7</v>
      </c>
    </row>
    <row r="27" spans="1:10">
      <c r="A27" s="10">
        <v>19</v>
      </c>
      <c r="B27" s="3">
        <v>311</v>
      </c>
      <c r="C27" s="3" t="s">
        <v>242</v>
      </c>
      <c r="D27" s="3" t="s">
        <v>243</v>
      </c>
      <c r="E27" s="3" t="s">
        <v>12</v>
      </c>
      <c r="F27" s="3"/>
      <c r="G27" s="3"/>
      <c r="H27" s="3"/>
      <c r="I27" s="3">
        <v>7</v>
      </c>
      <c r="J27" s="3">
        <f t="shared" si="0"/>
        <v>7</v>
      </c>
    </row>
    <row r="28" spans="1:10">
      <c r="A28" s="10">
        <v>20</v>
      </c>
      <c r="B28" s="10">
        <v>13</v>
      </c>
      <c r="C28" s="10" t="s">
        <v>173</v>
      </c>
      <c r="D28" s="10" t="s">
        <v>174</v>
      </c>
      <c r="E28" s="20" t="s">
        <v>54</v>
      </c>
      <c r="F28" s="10">
        <v>3</v>
      </c>
      <c r="G28" s="10"/>
      <c r="H28" s="10"/>
      <c r="I28" s="10">
        <v>3</v>
      </c>
      <c r="J28" s="10">
        <f t="shared" si="0"/>
        <v>6</v>
      </c>
    </row>
    <row r="29" spans="1:10">
      <c r="A29" s="10">
        <v>21</v>
      </c>
      <c r="B29" s="9">
        <v>66</v>
      </c>
      <c r="C29" s="9" t="s">
        <v>171</v>
      </c>
      <c r="D29" s="9" t="s">
        <v>73</v>
      </c>
      <c r="E29" s="19" t="s">
        <v>172</v>
      </c>
      <c r="F29" s="9"/>
      <c r="G29" s="9">
        <v>4</v>
      </c>
      <c r="H29" s="9"/>
      <c r="I29" s="9">
        <v>1</v>
      </c>
      <c r="J29" s="9">
        <f t="shared" si="0"/>
        <v>5</v>
      </c>
    </row>
    <row r="30" spans="1:10">
      <c r="A30" s="10">
        <v>22</v>
      </c>
      <c r="B30" s="3">
        <v>810</v>
      </c>
      <c r="C30" s="3" t="s">
        <v>227</v>
      </c>
      <c r="D30" s="3" t="s">
        <v>228</v>
      </c>
      <c r="E30" s="3" t="s">
        <v>229</v>
      </c>
      <c r="F30" s="3"/>
      <c r="G30" s="3"/>
      <c r="H30" s="3">
        <v>3</v>
      </c>
      <c r="I30" s="3"/>
      <c r="J30" s="3">
        <f t="shared" si="0"/>
        <v>3</v>
      </c>
    </row>
    <row r="31" spans="1:10">
      <c r="A31" s="10">
        <v>23</v>
      </c>
      <c r="B31" s="10">
        <v>103</v>
      </c>
      <c r="C31" s="10" t="s">
        <v>175</v>
      </c>
      <c r="D31" s="10" t="s">
        <v>119</v>
      </c>
      <c r="E31" s="20" t="s">
        <v>176</v>
      </c>
      <c r="F31" s="10"/>
      <c r="G31" s="10">
        <v>3</v>
      </c>
      <c r="H31" s="10"/>
      <c r="I31" s="10"/>
      <c r="J31" s="10">
        <f t="shared" si="0"/>
        <v>3</v>
      </c>
    </row>
    <row r="32" spans="1:10">
      <c r="A32" s="10">
        <v>24</v>
      </c>
      <c r="B32" s="10">
        <v>119</v>
      </c>
      <c r="C32" s="10" t="s">
        <v>230</v>
      </c>
      <c r="D32" s="10" t="s">
        <v>231</v>
      </c>
      <c r="E32" s="10" t="s">
        <v>128</v>
      </c>
      <c r="F32" s="10"/>
      <c r="G32" s="10"/>
      <c r="H32" s="10">
        <v>2</v>
      </c>
      <c r="I32" s="10"/>
      <c r="J32" s="10">
        <f t="shared" si="0"/>
        <v>2</v>
      </c>
    </row>
    <row r="33" spans="1:10">
      <c r="A33" s="10">
        <v>25</v>
      </c>
      <c r="B33" s="10">
        <v>6</v>
      </c>
      <c r="C33" s="10" t="s">
        <v>179</v>
      </c>
      <c r="D33" s="10" t="s">
        <v>180</v>
      </c>
      <c r="E33" s="20" t="s">
        <v>21</v>
      </c>
      <c r="F33" s="10"/>
      <c r="G33" s="10">
        <v>2</v>
      </c>
      <c r="H33" s="10"/>
      <c r="I33" s="10"/>
      <c r="J33" s="10">
        <f t="shared" si="0"/>
        <v>2</v>
      </c>
    </row>
    <row r="34" spans="1:10">
      <c r="A34" s="10">
        <v>26</v>
      </c>
      <c r="B34" s="10">
        <v>182</v>
      </c>
      <c r="C34" s="10" t="s">
        <v>177</v>
      </c>
      <c r="D34" s="10" t="s">
        <v>178</v>
      </c>
      <c r="E34" s="20" t="s">
        <v>21</v>
      </c>
      <c r="F34" s="10">
        <v>2</v>
      </c>
      <c r="G34" s="10"/>
      <c r="H34" s="10"/>
      <c r="I34" s="10"/>
      <c r="J34" s="10">
        <f t="shared" si="0"/>
        <v>2</v>
      </c>
    </row>
    <row r="35" spans="1:10">
      <c r="A35" s="10">
        <v>27</v>
      </c>
      <c r="B35" s="10">
        <v>193</v>
      </c>
      <c r="C35" s="10" t="s">
        <v>241</v>
      </c>
      <c r="D35" s="10" t="s">
        <v>129</v>
      </c>
      <c r="E35" s="10" t="s">
        <v>107</v>
      </c>
      <c r="F35" s="10"/>
      <c r="G35" s="10"/>
      <c r="H35" s="10"/>
      <c r="I35" s="10">
        <v>2</v>
      </c>
      <c r="J35" s="10">
        <f t="shared" si="0"/>
        <v>2</v>
      </c>
    </row>
    <row r="36" spans="1:10">
      <c r="A36" s="10">
        <v>28</v>
      </c>
      <c r="B36" s="10">
        <v>66</v>
      </c>
      <c r="C36" s="10" t="s">
        <v>171</v>
      </c>
      <c r="D36" s="10" t="s">
        <v>73</v>
      </c>
      <c r="E36" s="10" t="s">
        <v>232</v>
      </c>
      <c r="F36" s="10"/>
      <c r="G36" s="10"/>
      <c r="H36" s="10">
        <v>1</v>
      </c>
      <c r="I36" s="10"/>
      <c r="J36" s="10">
        <f t="shared" si="0"/>
        <v>1</v>
      </c>
    </row>
    <row r="37" spans="1:10">
      <c r="A37" s="10">
        <v>29</v>
      </c>
      <c r="B37" s="10">
        <v>437</v>
      </c>
      <c r="C37" s="10" t="s">
        <v>181</v>
      </c>
      <c r="D37" s="10" t="s">
        <v>182</v>
      </c>
      <c r="E37" s="10" t="s">
        <v>183</v>
      </c>
      <c r="F37" s="10"/>
      <c r="G37" s="10">
        <v>1</v>
      </c>
      <c r="H37" s="10"/>
      <c r="I37" s="10"/>
      <c r="J37" s="10">
        <f t="shared" si="0"/>
        <v>1</v>
      </c>
    </row>
  </sheetData>
  <mergeCells count="1">
    <mergeCell ref="D2:F5"/>
  </mergeCells>
  <printOptions horizontalCentered="1"/>
  <pageMargins left="0.14000000000000001" right="0.14000000000000001" top="0.39370078740157483" bottom="0.39370078740157483" header="0" footer="0"/>
  <pageSetup paperSize="9" fitToWidth="0" fitToHeight="0" pageOrder="overThenDown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65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Poussins</vt:lpstr>
      <vt:lpstr>Benjamins</vt:lpstr>
      <vt:lpstr>Minimes</vt:lpstr>
      <vt:lpstr>Cadets</vt:lpstr>
      <vt:lpstr>Espoirs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G73149</cp:lastModifiedBy>
  <cp:revision>7</cp:revision>
  <cp:lastPrinted>2018-10-20T15:17:55Z</cp:lastPrinted>
  <dcterms:created xsi:type="dcterms:W3CDTF">2018-05-03T13:35:05Z</dcterms:created>
  <dcterms:modified xsi:type="dcterms:W3CDTF">2018-11-08T10:45:26Z</dcterms:modified>
</cp:coreProperties>
</file>