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45" yWindow="960" windowWidth="9900" windowHeight="8190" tabRatio="673" activeTab="0"/>
  </bookViews>
  <sheets>
    <sheet name="poussin" sheetId="1" r:id="rId1"/>
    <sheet name="benjamin" sheetId="2" r:id="rId2"/>
    <sheet name="minimes" sheetId="3" r:id="rId3"/>
    <sheet name="cadets" sheetId="4" r:id="rId4"/>
    <sheet name="espoir" sheetId="5" r:id="rId5"/>
  </sheets>
  <definedNames>
    <definedName name="Excel_BuiltIn__FilterDatabase" localSheetId="1">'benjamin'!$B$6:$K$23</definedName>
    <definedName name="Excel_BuiltIn__FilterDatabase" localSheetId="3">'cadets'!$B$6:$J$16</definedName>
    <definedName name="Excel_BuiltIn__FilterDatabase" localSheetId="4">'espoir'!$B$6:$J$26</definedName>
    <definedName name="Excel_BuiltIn__FilterDatabase" localSheetId="2">'minimes'!$B$6:$K$21</definedName>
    <definedName name="Excel_BuiltIn__FilterDatabase" localSheetId="0">'poussin'!$C$6:$L$22</definedName>
  </definedNames>
  <calcPr fullCalcOnLoad="1"/>
</workbook>
</file>

<file path=xl/sharedStrings.xml><?xml version="1.0" encoding="utf-8"?>
<sst xmlns="http://schemas.openxmlformats.org/spreadsheetml/2006/main" count="356" uniqueCount="238">
  <si>
    <t>place</t>
  </si>
  <si>
    <t>Numéro</t>
  </si>
  <si>
    <t>Nom</t>
  </si>
  <si>
    <t>Prénom</t>
  </si>
  <si>
    <t>Code Catégorie</t>
  </si>
  <si>
    <t>No Licence</t>
  </si>
  <si>
    <t>Club</t>
  </si>
  <si>
    <t>Date Naissance</t>
  </si>
  <si>
    <t>points</t>
  </si>
  <si>
    <t>CATEGORIE MINIMES</t>
  </si>
  <si>
    <t>CATEGORIE POUSSINS</t>
  </si>
  <si>
    <t>CATEGORIE BENJAMINS</t>
  </si>
  <si>
    <t>CATEGORIE CADETS</t>
  </si>
  <si>
    <t>CATEGORIE ESPOIRS</t>
  </si>
  <si>
    <t>APCHAT</t>
  </si>
  <si>
    <t>Clt</t>
  </si>
  <si>
    <t>CAHORS</t>
  </si>
  <si>
    <t>GARCIA</t>
  </si>
  <si>
    <t>PAUL</t>
  </si>
  <si>
    <t>CHAPUT</t>
  </si>
  <si>
    <t>LEA</t>
  </si>
  <si>
    <t>RICARD</t>
  </si>
  <si>
    <t>GAETAN</t>
  </si>
  <si>
    <t>POUX</t>
  </si>
  <si>
    <t>THOMAS</t>
  </si>
  <si>
    <t>ROUX</t>
  </si>
  <si>
    <t>RAPHAEL</t>
  </si>
  <si>
    <t>DUMAS</t>
  </si>
  <si>
    <t>GAUTIER</t>
  </si>
  <si>
    <t>RUBADO</t>
  </si>
  <si>
    <t>MAXENCE</t>
  </si>
  <si>
    <t>LAMOUROUX</t>
  </si>
  <si>
    <t>EVAN</t>
  </si>
  <si>
    <t>CUEILLE</t>
  </si>
  <si>
    <t>DORIAN</t>
  </si>
  <si>
    <t>MOURGUES</t>
  </si>
  <si>
    <t>MATHIAS</t>
  </si>
  <si>
    <t>DESREMAUX</t>
  </si>
  <si>
    <t>DAMIEN</t>
  </si>
  <si>
    <t>GRANGé</t>
  </si>
  <si>
    <t>TOM</t>
  </si>
  <si>
    <t>RAYNAUD</t>
  </si>
  <si>
    <t>COULAT</t>
  </si>
  <si>
    <t>LILIAN</t>
  </si>
  <si>
    <t>LOURENCO</t>
  </si>
  <si>
    <t>ENZO</t>
  </si>
  <si>
    <t>MC EMBLAVEZ</t>
  </si>
  <si>
    <t>LUNIER</t>
  </si>
  <si>
    <t>ROSSI</t>
  </si>
  <si>
    <t>MARC ANTOINE</t>
  </si>
  <si>
    <t>VAYSSADE</t>
  </si>
  <si>
    <t>RUBEN</t>
  </si>
  <si>
    <t>LEHOUX</t>
  </si>
  <si>
    <t>AXEL</t>
  </si>
  <si>
    <t>REBUFIE</t>
  </si>
  <si>
    <t>CHAUMET</t>
  </si>
  <si>
    <t>LUKA</t>
  </si>
  <si>
    <t>ARCHAMBEAU</t>
  </si>
  <si>
    <t>LEO</t>
  </si>
  <si>
    <t>SAUVAYRE</t>
  </si>
  <si>
    <t>NOLANN</t>
  </si>
  <si>
    <t>SICARD</t>
  </si>
  <si>
    <t>BENJAMIN</t>
  </si>
  <si>
    <t>SEGUR</t>
  </si>
  <si>
    <t>PINCIN</t>
  </si>
  <si>
    <t>ALEXENDRE</t>
  </si>
  <si>
    <t>LORMAND</t>
  </si>
  <si>
    <t>LUCA</t>
  </si>
  <si>
    <t>CURVELIER</t>
  </si>
  <si>
    <t>LANA</t>
  </si>
  <si>
    <t>ANTON</t>
  </si>
  <si>
    <t>EDGAR</t>
  </si>
  <si>
    <t>TERROU</t>
  </si>
  <si>
    <t>VALENTIN</t>
  </si>
  <si>
    <t>BOUSSAC</t>
  </si>
  <si>
    <t>MOIRANS</t>
  </si>
  <si>
    <t>LES FINS</t>
  </si>
  <si>
    <t>CHANAC</t>
  </si>
  <si>
    <t>GIRAUDON</t>
  </si>
  <si>
    <t>THIBAULT</t>
  </si>
  <si>
    <t>POUMEYROL</t>
  </si>
  <si>
    <t>OLIVIER</t>
  </si>
  <si>
    <t>CHOPINEAUX</t>
  </si>
  <si>
    <t>ALBAN</t>
  </si>
  <si>
    <t>REY</t>
  </si>
  <si>
    <t>JULES</t>
  </si>
  <si>
    <t>CARTRON</t>
  </si>
  <si>
    <t>ELLIOT</t>
  </si>
  <si>
    <t>JOYON</t>
  </si>
  <si>
    <t>PHILIBEAUX</t>
  </si>
  <si>
    <t>CLERCTOURNIE</t>
  </si>
  <si>
    <t>QUENTIN</t>
  </si>
  <si>
    <t>BENOIT</t>
  </si>
  <si>
    <t>BURGER</t>
  </si>
  <si>
    <t>MARCUS</t>
  </si>
  <si>
    <t>RAY</t>
  </si>
  <si>
    <t>GABRIEL</t>
  </si>
  <si>
    <t>TAVELLE</t>
  </si>
  <si>
    <t>CEDRIC</t>
  </si>
  <si>
    <t>ALGAY</t>
  </si>
  <si>
    <t>HUGO</t>
  </si>
  <si>
    <t>VAZ</t>
  </si>
  <si>
    <t>ALEXANDRE</t>
  </si>
  <si>
    <t>DURAND</t>
  </si>
  <si>
    <t>MATTEO</t>
  </si>
  <si>
    <t>MC YSSINGEAUX</t>
  </si>
  <si>
    <t>ARTENSE MC</t>
  </si>
  <si>
    <t>ISSOIRE MOTO VERTE</t>
  </si>
  <si>
    <t>CAHORS TRIAL CLUB</t>
  </si>
  <si>
    <t>FUGIER</t>
  </si>
  <si>
    <t>TOE</t>
  </si>
  <si>
    <t>AMATHE</t>
  </si>
  <si>
    <t>CORENTIN</t>
  </si>
  <si>
    <t>LEVALLOIS</t>
  </si>
  <si>
    <t>ARTHUR</t>
  </si>
  <si>
    <t>WATRELOT</t>
  </si>
  <si>
    <t>PIERRE ANTOINE</t>
  </si>
  <si>
    <t>SEGONDS</t>
  </si>
  <si>
    <t>BERGON</t>
  </si>
  <si>
    <t>KYLIAN</t>
  </si>
  <si>
    <t>BAFFELEUF</t>
  </si>
  <si>
    <t>EMMA</t>
  </si>
  <si>
    <t>FILHOL</t>
  </si>
  <si>
    <t>ROBIN</t>
  </si>
  <si>
    <t>DUBOST</t>
  </si>
  <si>
    <t>PIERRE</t>
  </si>
  <si>
    <t>CORNY</t>
  </si>
  <si>
    <t>NATHAN</t>
  </si>
  <si>
    <t>JUILLARD</t>
  </si>
  <si>
    <t>MATHIS</t>
  </si>
  <si>
    <t>LATAPIE</t>
  </si>
  <si>
    <t>MANUEL</t>
  </si>
  <si>
    <t>BOURSAUD</t>
  </si>
  <si>
    <t>PRADIER</t>
  </si>
  <si>
    <t>MAXIME</t>
  </si>
  <si>
    <t>DIARD</t>
  </si>
  <si>
    <t>DELMAS</t>
  </si>
  <si>
    <t>DOLCI</t>
  </si>
  <si>
    <t>PIC</t>
  </si>
  <si>
    <t>THEO</t>
  </si>
  <si>
    <t>RAFFINAT</t>
  </si>
  <si>
    <t>PAULET</t>
  </si>
  <si>
    <t>LOGAN</t>
  </si>
  <si>
    <t>PECANTET-LEPL</t>
  </si>
  <si>
    <t>OWEN</t>
  </si>
  <si>
    <t>RAYNAL</t>
  </si>
  <si>
    <t>JULIAN</t>
  </si>
  <si>
    <t>LOUIS</t>
  </si>
  <si>
    <t>DERU</t>
  </si>
  <si>
    <t>BERENGER</t>
  </si>
  <si>
    <t>PESCHADOIRES MOTO SPORT</t>
  </si>
  <si>
    <t>JUPPE</t>
  </si>
  <si>
    <t>BRIAN</t>
  </si>
  <si>
    <t>KICK CLUB VERTAIZON</t>
  </si>
  <si>
    <t>PHILIPPE</t>
  </si>
  <si>
    <t>UNION MOTOCYCLISTE BAUMOISE</t>
  </si>
  <si>
    <t>ASS LES I-RONDELLES</t>
  </si>
  <si>
    <t>MOTO CLUB BRIOUDE</t>
  </si>
  <si>
    <t>MOTO CLUB ASPIRANAIS</t>
  </si>
  <si>
    <t>TEAM EFC ENDURO MOTO CLUB</t>
  </si>
  <si>
    <t>MOTO CLUB VICOMTOIS</t>
  </si>
  <si>
    <t>MOTO VERTE DE HAUTE LOZERE</t>
  </si>
  <si>
    <t>MOTO CLUB LA VOULTE</t>
  </si>
  <si>
    <t>TEAM ENDURO AIGUEPERSE MOTO CLUB</t>
  </si>
  <si>
    <t>LASSUDRIE</t>
  </si>
  <si>
    <t>MC UZERCHOIS</t>
  </si>
  <si>
    <t>MC BRIOUDE</t>
  </si>
  <si>
    <t>GIVERNAUD</t>
  </si>
  <si>
    <t>MC PEYRILHACOIS</t>
  </si>
  <si>
    <t>BRECHARD</t>
  </si>
  <si>
    <t>THIBAUD</t>
  </si>
  <si>
    <t>MC BOUSSAQUIN</t>
  </si>
  <si>
    <t>MC DE MESSEIX</t>
  </si>
  <si>
    <t>MC ST BARTHELEMY DE VALS</t>
  </si>
  <si>
    <t>MC RUMILLIEN</t>
  </si>
  <si>
    <t>DANGLARD</t>
  </si>
  <si>
    <t>ANDY</t>
  </si>
  <si>
    <t>MC LE PUY EN VELAY</t>
  </si>
  <si>
    <t>TEAM EFC ENDURO MC</t>
  </si>
  <si>
    <t>FONTANELLA</t>
  </si>
  <si>
    <t>MC COMBELLOIS</t>
  </si>
  <si>
    <t>MC LOZERIEN</t>
  </si>
  <si>
    <t>MARNAT</t>
  </si>
  <si>
    <t>JEAN</t>
  </si>
  <si>
    <t>MC LAGUEPIE</t>
  </si>
  <si>
    <t>ESTELA</t>
  </si>
  <si>
    <t>HORIZONS ENDURO</t>
  </si>
  <si>
    <t>BRIANCON MOTO SPORT</t>
  </si>
  <si>
    <t>MC DE ST CHELY</t>
  </si>
  <si>
    <t>MC VALINCO</t>
  </si>
  <si>
    <t>MOTO NATURE MC</t>
  </si>
  <si>
    <t>SIMON</t>
  </si>
  <si>
    <t>JEANNOT</t>
  </si>
  <si>
    <t>NOAN</t>
  </si>
  <si>
    <t>GORGE</t>
  </si>
  <si>
    <t>ALEXIS</t>
  </si>
  <si>
    <t>MC VICOMTOIS</t>
  </si>
  <si>
    <t>MOLLAS</t>
  </si>
  <si>
    <t>LAVESTRE</t>
  </si>
  <si>
    <t>TONIC MOTO DES COMBES GRONDEES</t>
  </si>
  <si>
    <t>GIBELIN</t>
  </si>
  <si>
    <t>ALOIS</t>
  </si>
  <si>
    <t>MC DU MASSEGROS</t>
  </si>
  <si>
    <t>MC LIVRADOIS</t>
  </si>
  <si>
    <t>KID DECOUVERTE MOTO</t>
  </si>
  <si>
    <t>MC DES GEAIS DE PLAISIA</t>
  </si>
  <si>
    <t>LOCHET</t>
  </si>
  <si>
    <t>MC PLOUER SUR RANCE</t>
  </si>
  <si>
    <t>DELETANG</t>
  </si>
  <si>
    <t>ELIOTT</t>
  </si>
  <si>
    <t>MC ST THIBERY</t>
  </si>
  <si>
    <t>MC HOULIEROIS</t>
  </si>
  <si>
    <t>MX SERIES</t>
  </si>
  <si>
    <t>DENUIT</t>
  </si>
  <si>
    <t>MC DES CHAVADES</t>
  </si>
  <si>
    <t>TROMAS</t>
  </si>
  <si>
    <t>BAPTISTE</t>
  </si>
  <si>
    <t>BRIGUEIL MX CLUB</t>
  </si>
  <si>
    <t>MC DU VAR</t>
  </si>
  <si>
    <t>ASS JOE BAR TOUT TERRAIN</t>
  </si>
  <si>
    <t>DEVOIZE</t>
  </si>
  <si>
    <t>MONGARNY</t>
  </si>
  <si>
    <t>SAINT SARDOS MOTO SPORT</t>
  </si>
  <si>
    <t xml:space="preserve"> REQUISTA MOTO SPORT</t>
  </si>
  <si>
    <t>MOTO CLUB DE LEVEZOU</t>
  </si>
  <si>
    <t xml:space="preserve"> SPORTING MOTO CLUB DE SENS</t>
  </si>
  <si>
    <t>MOTO CLUB BELLEGARDAIS</t>
  </si>
  <si>
    <t>) MOTO CLUB CADURCIEN</t>
  </si>
  <si>
    <t>AGEN MOTO VERTE</t>
  </si>
  <si>
    <t>MOTO CLUB DE L AGENAIS</t>
  </si>
  <si>
    <t>MOTO CLUB CATALAN</t>
  </si>
  <si>
    <t xml:space="preserve"> CAHORS TRIAL CLUB</t>
  </si>
  <si>
    <t>MOTO CLUB  46</t>
  </si>
  <si>
    <t>TROPHEE de France d'ENDUROKID 2017</t>
  </si>
  <si>
    <t>MOTO CLUB DES PUYS</t>
  </si>
  <si>
    <t>ASM DE PAU MOTO VERTE</t>
  </si>
  <si>
    <t>MOTO CLUB DU MONTALET</t>
  </si>
  <si>
    <t>MOTO CLUB UZERCHOIS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</si>
</sst>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vertical="center"/>
    </xf>
    <xf numFmtId="2" fontId="1" fillId="34" borderId="16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1" fontId="5" fillId="35" borderId="15" xfId="0" applyNumberFormat="1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133350</xdr:rowOff>
    </xdr:from>
    <xdr:to>
      <xdr:col>4</xdr:col>
      <xdr:colOff>628650</xdr:colOff>
      <xdr:row>4</xdr:row>
      <xdr:rowOff>66675</xdr:rowOff>
    </xdr:to>
    <xdr:pic>
      <xdr:nvPicPr>
        <xdr:cNvPr id="1" name="Picture 2" descr="C:\LOGO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33350"/>
          <a:ext cx="2486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114300</xdr:rowOff>
    </xdr:from>
    <xdr:to>
      <xdr:col>3</xdr:col>
      <xdr:colOff>581025</xdr:colOff>
      <xdr:row>4</xdr:row>
      <xdr:rowOff>57150</xdr:rowOff>
    </xdr:to>
    <xdr:pic>
      <xdr:nvPicPr>
        <xdr:cNvPr id="1" name="Picture 2" descr="C:\LOGO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2533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38100</xdr:rowOff>
    </xdr:from>
    <xdr:to>
      <xdr:col>2</xdr:col>
      <xdr:colOff>981075</xdr:colOff>
      <xdr:row>3</xdr:row>
      <xdr:rowOff>123825</xdr:rowOff>
    </xdr:to>
    <xdr:pic>
      <xdr:nvPicPr>
        <xdr:cNvPr id="1" name="Picture 2" descr="C:\LOGO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9550"/>
          <a:ext cx="1971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114300</xdr:rowOff>
    </xdr:from>
    <xdr:to>
      <xdr:col>3</xdr:col>
      <xdr:colOff>542925</xdr:colOff>
      <xdr:row>3</xdr:row>
      <xdr:rowOff>133350</xdr:rowOff>
    </xdr:to>
    <xdr:pic>
      <xdr:nvPicPr>
        <xdr:cNvPr id="1" name="Picture 2" descr="C:\LOGO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4300"/>
          <a:ext cx="2276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3</xdr:col>
      <xdr:colOff>304800</xdr:colOff>
      <xdr:row>3</xdr:row>
      <xdr:rowOff>152400</xdr:rowOff>
    </xdr:to>
    <xdr:pic>
      <xdr:nvPicPr>
        <xdr:cNvPr id="1" name="Picture 2" descr="C:\LOGO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2676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PageLayoutView="0" workbookViewId="0" topLeftCell="B1">
      <selection activeCell="H15" sqref="H15"/>
    </sheetView>
  </sheetViews>
  <sheetFormatPr defaultColWidth="11.57421875" defaultRowHeight="12.75"/>
  <cols>
    <col min="1" max="1" width="6.28125" style="12" hidden="1" customWidth="1"/>
    <col min="2" max="2" width="6.28125" style="12" customWidth="1"/>
    <col min="3" max="3" width="10.140625" style="12" customWidth="1"/>
    <col min="4" max="4" width="14.8515625" style="10" customWidth="1"/>
    <col min="5" max="5" width="15.7109375" style="10" customWidth="1"/>
    <col min="6" max="7" width="0" style="10" hidden="1" customWidth="1"/>
    <col min="8" max="8" width="37.00390625" style="10" customWidth="1"/>
    <col min="9" max="11" width="0" style="10" hidden="1" customWidth="1"/>
    <col min="12" max="12" width="12.28125" style="12" customWidth="1"/>
    <col min="13" max="13" width="10.7109375" style="12" customWidth="1"/>
    <col min="14" max="14" width="14.421875" style="22" customWidth="1"/>
    <col min="15" max="16" width="12.421875" style="12" customWidth="1"/>
    <col min="17" max="17" width="14.28125" style="22" bestFit="1" customWidth="1"/>
    <col min="18" max="18" width="12.140625" style="12" customWidth="1"/>
    <col min="19" max="16384" width="11.57421875" style="10" customWidth="1"/>
  </cols>
  <sheetData>
    <row r="1" spans="1:18" ht="13.5" thickBot="1">
      <c r="A1" s="11"/>
      <c r="B1" s="11"/>
      <c r="C1" s="11"/>
      <c r="D1" s="15"/>
      <c r="E1" s="15"/>
      <c r="F1" s="15"/>
      <c r="G1" s="15"/>
      <c r="H1" s="15"/>
      <c r="I1" s="15"/>
      <c r="J1" s="15"/>
      <c r="K1" s="19"/>
      <c r="L1" s="11"/>
      <c r="M1" s="11"/>
      <c r="N1" s="12"/>
      <c r="Q1" s="12"/>
      <c r="R1" s="11"/>
    </row>
    <row r="2" spans="1:18" ht="35.25" customHeight="1" thickBot="1">
      <c r="A2" s="11"/>
      <c r="B2" s="11"/>
      <c r="C2" s="11"/>
      <c r="D2" s="15"/>
      <c r="E2" s="15"/>
      <c r="F2" s="15"/>
      <c r="G2" s="15"/>
      <c r="H2" s="66" t="s">
        <v>233</v>
      </c>
      <c r="I2" s="67"/>
      <c r="J2" s="67"/>
      <c r="K2" s="67"/>
      <c r="L2" s="67"/>
      <c r="M2" s="67"/>
      <c r="N2" s="67"/>
      <c r="O2" s="68"/>
      <c r="P2" s="13"/>
      <c r="Q2" s="12"/>
      <c r="R2" s="11"/>
    </row>
    <row r="3" spans="1:18" ht="12.75">
      <c r="A3" s="11"/>
      <c r="B3" s="11"/>
      <c r="C3" s="11"/>
      <c r="D3" s="15"/>
      <c r="L3" s="10"/>
      <c r="M3" s="11"/>
      <c r="N3" s="12"/>
      <c r="Q3" s="12"/>
      <c r="R3" s="11"/>
    </row>
    <row r="4" spans="1:18" ht="12.75">
      <c r="A4" s="11"/>
      <c r="B4" s="11"/>
      <c r="C4" s="11"/>
      <c r="D4" s="15"/>
      <c r="E4" s="15"/>
      <c r="F4" s="15"/>
      <c r="G4" s="15"/>
      <c r="H4" s="69" t="s">
        <v>10</v>
      </c>
      <c r="I4" s="69"/>
      <c r="J4" s="69"/>
      <c r="K4" s="69"/>
      <c r="L4" s="69"/>
      <c r="M4" s="69"/>
      <c r="N4" s="69"/>
      <c r="O4" s="69"/>
      <c r="P4" s="11"/>
      <c r="Q4" s="12"/>
      <c r="R4" s="11"/>
    </row>
    <row r="5" spans="1:18" ht="15.75" customHeight="1" thickBot="1">
      <c r="A5" s="11"/>
      <c r="B5" s="11"/>
      <c r="C5" s="11"/>
      <c r="D5" s="15"/>
      <c r="E5" s="15"/>
      <c r="F5" s="15"/>
      <c r="G5" s="15"/>
      <c r="H5" s="15"/>
      <c r="I5" s="15"/>
      <c r="J5" s="15"/>
      <c r="K5" s="19"/>
      <c r="L5" s="11"/>
      <c r="M5" s="11"/>
      <c r="N5" s="12"/>
      <c r="Q5" s="12"/>
      <c r="R5" s="11"/>
    </row>
    <row r="6" spans="1:18" s="20" customFormat="1" ht="30" customHeight="1" thickBot="1">
      <c r="A6" s="23" t="s">
        <v>0</v>
      </c>
      <c r="B6" s="42" t="s">
        <v>15</v>
      </c>
      <c r="C6" s="42" t="s">
        <v>1</v>
      </c>
      <c r="D6" s="42" t="s">
        <v>2</v>
      </c>
      <c r="E6" s="42" t="s">
        <v>3</v>
      </c>
      <c r="F6" s="42" t="s">
        <v>4</v>
      </c>
      <c r="G6" s="42" t="s">
        <v>5</v>
      </c>
      <c r="H6" s="42" t="s">
        <v>6</v>
      </c>
      <c r="I6" s="42" t="s">
        <v>7</v>
      </c>
      <c r="J6" s="42"/>
      <c r="K6" s="43"/>
      <c r="L6" s="42" t="s">
        <v>16</v>
      </c>
      <c r="M6" s="42" t="s">
        <v>74</v>
      </c>
      <c r="N6" s="42" t="s">
        <v>76</v>
      </c>
      <c r="O6" s="42" t="s">
        <v>75</v>
      </c>
      <c r="P6" s="42" t="s">
        <v>77</v>
      </c>
      <c r="Q6" s="42" t="s">
        <v>14</v>
      </c>
      <c r="R6" s="42" t="s">
        <v>8</v>
      </c>
    </row>
    <row r="7" spans="1:18" s="20" customFormat="1" ht="13.5" customHeight="1">
      <c r="A7" s="17">
        <v>1</v>
      </c>
      <c r="B7" s="25">
        <v>1</v>
      </c>
      <c r="C7" s="26">
        <v>79</v>
      </c>
      <c r="D7" s="27" t="s">
        <v>17</v>
      </c>
      <c r="E7" s="27" t="s">
        <v>18</v>
      </c>
      <c r="F7" s="27"/>
      <c r="G7" s="25"/>
      <c r="H7" s="27" t="s">
        <v>204</v>
      </c>
      <c r="I7" s="28"/>
      <c r="J7" s="29"/>
      <c r="K7" s="30"/>
      <c r="L7" s="25">
        <v>20</v>
      </c>
      <c r="M7" s="25">
        <v>20</v>
      </c>
      <c r="N7" s="25"/>
      <c r="O7" s="25"/>
      <c r="P7" s="25"/>
      <c r="Q7" s="25"/>
      <c r="R7" s="25">
        <f aca="true" t="shared" si="0" ref="R7:R28">SUM(L7:Q7)</f>
        <v>40</v>
      </c>
    </row>
    <row r="8" spans="1:18" ht="13.5" customHeight="1">
      <c r="A8" s="18">
        <v>2</v>
      </c>
      <c r="B8" s="25">
        <v>2</v>
      </c>
      <c r="C8" s="26">
        <v>795</v>
      </c>
      <c r="D8" s="27" t="s">
        <v>19</v>
      </c>
      <c r="E8" s="27" t="s">
        <v>20</v>
      </c>
      <c r="F8" s="27"/>
      <c r="G8" s="25"/>
      <c r="H8" s="27" t="s">
        <v>210</v>
      </c>
      <c r="I8" s="28"/>
      <c r="J8" s="29"/>
      <c r="K8" s="30"/>
      <c r="L8" s="25">
        <v>17</v>
      </c>
      <c r="M8" s="25">
        <v>11</v>
      </c>
      <c r="N8" s="25"/>
      <c r="O8" s="25"/>
      <c r="P8" s="25"/>
      <c r="Q8" s="25"/>
      <c r="R8" s="25">
        <f t="shared" si="0"/>
        <v>28</v>
      </c>
    </row>
    <row r="9" spans="1:18" ht="13.5" customHeight="1">
      <c r="A9" s="24"/>
      <c r="B9" s="25">
        <v>3</v>
      </c>
      <c r="C9" s="26">
        <v>232</v>
      </c>
      <c r="D9" s="27" t="s">
        <v>27</v>
      </c>
      <c r="E9" s="27" t="s">
        <v>28</v>
      </c>
      <c r="F9" s="27"/>
      <c r="G9" s="25"/>
      <c r="H9" s="27" t="s">
        <v>205</v>
      </c>
      <c r="I9" s="28"/>
      <c r="J9" s="29"/>
      <c r="K9" s="30"/>
      <c r="L9" s="25">
        <v>10</v>
      </c>
      <c r="M9" s="25">
        <v>17</v>
      </c>
      <c r="N9" s="25"/>
      <c r="O9" s="25"/>
      <c r="P9" s="25"/>
      <c r="Q9" s="25"/>
      <c r="R9" s="25">
        <f t="shared" si="0"/>
        <v>27</v>
      </c>
    </row>
    <row r="10" spans="1:18" ht="13.5" customHeight="1">
      <c r="A10" s="21">
        <v>4</v>
      </c>
      <c r="B10" s="25">
        <v>4</v>
      </c>
      <c r="C10" s="26">
        <v>210</v>
      </c>
      <c r="D10" s="27" t="s">
        <v>21</v>
      </c>
      <c r="E10" s="27" t="s">
        <v>22</v>
      </c>
      <c r="F10" s="27"/>
      <c r="G10" s="25"/>
      <c r="H10" s="27" t="s">
        <v>211</v>
      </c>
      <c r="I10" s="28"/>
      <c r="J10" s="29"/>
      <c r="K10" s="30"/>
      <c r="L10" s="25">
        <v>15</v>
      </c>
      <c r="M10" s="25">
        <v>10</v>
      </c>
      <c r="N10" s="25"/>
      <c r="O10" s="25"/>
      <c r="P10" s="25"/>
      <c r="Q10" s="25"/>
      <c r="R10" s="25">
        <f t="shared" si="0"/>
        <v>25</v>
      </c>
    </row>
    <row r="11" spans="1:18" ht="13.5" customHeight="1">
      <c r="A11" s="18">
        <v>5</v>
      </c>
      <c r="B11" s="25">
        <v>5</v>
      </c>
      <c r="C11" s="26">
        <v>322</v>
      </c>
      <c r="D11" s="27" t="s">
        <v>23</v>
      </c>
      <c r="E11" s="27" t="s">
        <v>24</v>
      </c>
      <c r="F11" s="27"/>
      <c r="G11" s="25"/>
      <c r="H11" s="27" t="s">
        <v>212</v>
      </c>
      <c r="I11" s="28"/>
      <c r="J11" s="29"/>
      <c r="K11" s="30"/>
      <c r="L11" s="25">
        <v>13</v>
      </c>
      <c r="M11" s="25">
        <v>8</v>
      </c>
      <c r="N11" s="25"/>
      <c r="O11" s="25"/>
      <c r="P11" s="25"/>
      <c r="Q11" s="25"/>
      <c r="R11" s="25">
        <f t="shared" si="0"/>
        <v>21</v>
      </c>
    </row>
    <row r="12" spans="1:18" ht="13.5" customHeight="1">
      <c r="A12" s="18"/>
      <c r="B12" s="25">
        <v>6</v>
      </c>
      <c r="C12" s="26">
        <v>871</v>
      </c>
      <c r="D12" s="27" t="s">
        <v>31</v>
      </c>
      <c r="E12" s="27" t="s">
        <v>32</v>
      </c>
      <c r="F12" s="27"/>
      <c r="G12" s="25"/>
      <c r="H12" s="27" t="s">
        <v>212</v>
      </c>
      <c r="I12" s="25"/>
      <c r="J12" s="25"/>
      <c r="K12" s="25"/>
      <c r="L12" s="25">
        <v>8</v>
      </c>
      <c r="M12" s="25">
        <v>9</v>
      </c>
      <c r="N12" s="25"/>
      <c r="O12" s="25"/>
      <c r="P12" s="25"/>
      <c r="Q12" s="25"/>
      <c r="R12" s="25">
        <f t="shared" si="0"/>
        <v>17</v>
      </c>
    </row>
    <row r="13" spans="1:18" ht="13.5" customHeight="1">
      <c r="A13" s="18">
        <v>6</v>
      </c>
      <c r="B13" s="25">
        <v>7</v>
      </c>
      <c r="C13" s="26">
        <v>25</v>
      </c>
      <c r="D13" s="27" t="s">
        <v>25</v>
      </c>
      <c r="E13" s="27" t="s">
        <v>26</v>
      </c>
      <c r="F13" s="27"/>
      <c r="G13" s="25"/>
      <c r="H13" s="27" t="s">
        <v>214</v>
      </c>
      <c r="I13" s="28"/>
      <c r="J13" s="29"/>
      <c r="K13" s="30"/>
      <c r="L13" s="25">
        <v>11</v>
      </c>
      <c r="M13" s="25">
        <v>6</v>
      </c>
      <c r="N13" s="25"/>
      <c r="O13" s="25"/>
      <c r="P13" s="25"/>
      <c r="Q13" s="25"/>
      <c r="R13" s="25">
        <f t="shared" si="0"/>
        <v>17</v>
      </c>
    </row>
    <row r="14" spans="1:18" ht="13.5" customHeight="1">
      <c r="A14" s="18">
        <v>7</v>
      </c>
      <c r="B14" s="25">
        <v>8</v>
      </c>
      <c r="C14" s="32">
        <v>550</v>
      </c>
      <c r="D14" s="32" t="s">
        <v>206</v>
      </c>
      <c r="E14" s="32" t="s">
        <v>127</v>
      </c>
      <c r="F14" s="32"/>
      <c r="G14" s="32"/>
      <c r="H14" s="32" t="s">
        <v>207</v>
      </c>
      <c r="I14" s="32"/>
      <c r="J14" s="32"/>
      <c r="K14" s="32"/>
      <c r="L14" s="32"/>
      <c r="M14" s="32">
        <v>15</v>
      </c>
      <c r="N14" s="51"/>
      <c r="O14" s="32"/>
      <c r="P14" s="32"/>
      <c r="Q14" s="51"/>
      <c r="R14" s="25">
        <f t="shared" si="0"/>
        <v>15</v>
      </c>
    </row>
    <row r="15" spans="1:18" ht="13.5" customHeight="1">
      <c r="A15" s="18"/>
      <c r="B15" s="25">
        <v>9</v>
      </c>
      <c r="C15" s="32">
        <v>422</v>
      </c>
      <c r="D15" s="32" t="s">
        <v>208</v>
      </c>
      <c r="E15" s="32" t="s">
        <v>209</v>
      </c>
      <c r="F15" s="32"/>
      <c r="G15" s="32"/>
      <c r="H15" s="32" t="s">
        <v>171</v>
      </c>
      <c r="I15" s="32"/>
      <c r="J15" s="32"/>
      <c r="K15" s="32"/>
      <c r="L15" s="32"/>
      <c r="M15" s="32">
        <v>13</v>
      </c>
      <c r="N15" s="51"/>
      <c r="O15" s="32"/>
      <c r="P15" s="32"/>
      <c r="Q15" s="51"/>
      <c r="R15" s="25">
        <f t="shared" si="0"/>
        <v>13</v>
      </c>
    </row>
    <row r="16" spans="1:18" ht="13.5" customHeight="1">
      <c r="A16" s="18">
        <v>9</v>
      </c>
      <c r="B16" s="25">
        <v>10</v>
      </c>
      <c r="C16" s="26">
        <v>257</v>
      </c>
      <c r="D16" s="27" t="s">
        <v>29</v>
      </c>
      <c r="E16" s="27" t="s">
        <v>30</v>
      </c>
      <c r="F16" s="27"/>
      <c r="G16" s="25"/>
      <c r="H16" s="27" t="s">
        <v>218</v>
      </c>
      <c r="I16" s="25"/>
      <c r="J16" s="25"/>
      <c r="K16" s="25"/>
      <c r="L16" s="25">
        <v>9</v>
      </c>
      <c r="M16" s="25">
        <v>4</v>
      </c>
      <c r="N16" s="25"/>
      <c r="O16" s="25"/>
      <c r="P16" s="25"/>
      <c r="Q16" s="25"/>
      <c r="R16" s="25">
        <f t="shared" si="0"/>
        <v>13</v>
      </c>
    </row>
    <row r="17" spans="1:18" ht="13.5" customHeight="1">
      <c r="A17" s="18">
        <v>10</v>
      </c>
      <c r="B17" s="25">
        <v>11</v>
      </c>
      <c r="C17" s="32">
        <v>222</v>
      </c>
      <c r="D17" s="32" t="s">
        <v>213</v>
      </c>
      <c r="E17" s="32" t="s">
        <v>127</v>
      </c>
      <c r="F17" s="32"/>
      <c r="G17" s="32"/>
      <c r="H17" s="32" t="s">
        <v>171</v>
      </c>
      <c r="I17" s="32"/>
      <c r="J17" s="32"/>
      <c r="K17" s="32"/>
      <c r="L17" s="32"/>
      <c r="M17" s="32">
        <v>7</v>
      </c>
      <c r="N17" s="51"/>
      <c r="O17" s="32"/>
      <c r="P17" s="32"/>
      <c r="Q17" s="51"/>
      <c r="R17" s="25">
        <f t="shared" si="0"/>
        <v>7</v>
      </c>
    </row>
    <row r="18" spans="1:18" ht="13.5" customHeight="1">
      <c r="A18" s="18">
        <v>11</v>
      </c>
      <c r="B18" s="25">
        <v>12</v>
      </c>
      <c r="C18" s="26">
        <v>404</v>
      </c>
      <c r="D18" s="27" t="s">
        <v>33</v>
      </c>
      <c r="E18" s="27" t="s">
        <v>34</v>
      </c>
      <c r="F18" s="27"/>
      <c r="G18" s="25"/>
      <c r="H18" s="27" t="s">
        <v>237</v>
      </c>
      <c r="I18" s="25"/>
      <c r="J18" s="25"/>
      <c r="K18" s="25"/>
      <c r="L18" s="25">
        <v>7</v>
      </c>
      <c r="M18" s="25"/>
      <c r="N18" s="25"/>
      <c r="O18" s="25"/>
      <c r="P18" s="25"/>
      <c r="Q18" s="25"/>
      <c r="R18" s="25">
        <f t="shared" si="0"/>
        <v>7</v>
      </c>
    </row>
    <row r="19" spans="1:18" ht="13.5" customHeight="1">
      <c r="A19" s="18">
        <v>13</v>
      </c>
      <c r="B19" s="25">
        <v>13</v>
      </c>
      <c r="C19" s="26">
        <v>857</v>
      </c>
      <c r="D19" s="27" t="s">
        <v>35</v>
      </c>
      <c r="E19" s="27" t="s">
        <v>36</v>
      </c>
      <c r="F19" s="27"/>
      <c r="G19" s="25"/>
      <c r="H19" s="27" t="s">
        <v>161</v>
      </c>
      <c r="I19" s="28"/>
      <c r="J19" s="29"/>
      <c r="K19" s="30"/>
      <c r="L19" s="25">
        <v>6</v>
      </c>
      <c r="M19" s="25"/>
      <c r="N19" s="25"/>
      <c r="O19" s="25"/>
      <c r="P19" s="25"/>
      <c r="Q19" s="25"/>
      <c r="R19" s="25">
        <f t="shared" si="0"/>
        <v>6</v>
      </c>
    </row>
    <row r="20" spans="1:18" ht="13.5" customHeight="1">
      <c r="A20" s="18"/>
      <c r="B20" s="25">
        <v>14</v>
      </c>
      <c r="C20" s="32">
        <v>35</v>
      </c>
      <c r="D20" s="32" t="s">
        <v>215</v>
      </c>
      <c r="E20" s="32" t="s">
        <v>216</v>
      </c>
      <c r="F20" s="32"/>
      <c r="G20" s="32"/>
      <c r="H20" s="32" t="s">
        <v>217</v>
      </c>
      <c r="I20" s="32"/>
      <c r="J20" s="32"/>
      <c r="K20" s="32"/>
      <c r="L20" s="32"/>
      <c r="M20" s="32">
        <v>5</v>
      </c>
      <c r="N20" s="51"/>
      <c r="O20" s="32"/>
      <c r="P20" s="32"/>
      <c r="Q20" s="51"/>
      <c r="R20" s="25">
        <f t="shared" si="0"/>
        <v>5</v>
      </c>
    </row>
    <row r="21" spans="1:18" ht="13.5" customHeight="1">
      <c r="A21" s="18">
        <v>14</v>
      </c>
      <c r="B21" s="25">
        <v>15</v>
      </c>
      <c r="C21" s="26">
        <v>223</v>
      </c>
      <c r="D21" s="27" t="s">
        <v>37</v>
      </c>
      <c r="E21" s="27" t="s">
        <v>38</v>
      </c>
      <c r="F21" s="27"/>
      <c r="G21" s="25"/>
      <c r="H21" s="27" t="s">
        <v>235</v>
      </c>
      <c r="I21" s="25"/>
      <c r="J21" s="25"/>
      <c r="K21" s="25"/>
      <c r="L21" s="25">
        <v>5</v>
      </c>
      <c r="M21" s="25"/>
      <c r="N21" s="25"/>
      <c r="O21" s="25"/>
      <c r="P21" s="25"/>
      <c r="Q21" s="25"/>
      <c r="R21" s="25">
        <f t="shared" si="0"/>
        <v>5</v>
      </c>
    </row>
    <row r="22" spans="2:18" ht="13.5" customHeight="1">
      <c r="B22" s="25">
        <v>16</v>
      </c>
      <c r="C22" s="25">
        <v>97</v>
      </c>
      <c r="D22" s="50" t="s">
        <v>39</v>
      </c>
      <c r="E22" s="50" t="s">
        <v>40</v>
      </c>
      <c r="F22" s="25"/>
      <c r="G22" s="25"/>
      <c r="H22" s="50" t="s">
        <v>46</v>
      </c>
      <c r="I22" s="25"/>
      <c r="J22" s="25"/>
      <c r="K22" s="25"/>
      <c r="L22" s="25">
        <v>4</v>
      </c>
      <c r="M22" s="25"/>
      <c r="N22" s="31"/>
      <c r="O22" s="25"/>
      <c r="P22" s="25"/>
      <c r="Q22" s="31"/>
      <c r="R22" s="25">
        <f t="shared" si="0"/>
        <v>4</v>
      </c>
    </row>
    <row r="23" spans="2:18" ht="13.5" customHeight="1">
      <c r="B23" s="25">
        <v>17</v>
      </c>
      <c r="C23" s="32">
        <v>106</v>
      </c>
      <c r="D23" s="32" t="s">
        <v>73</v>
      </c>
      <c r="E23" s="32" t="s">
        <v>147</v>
      </c>
      <c r="F23" s="32"/>
      <c r="G23" s="32"/>
      <c r="H23" s="32" t="s">
        <v>219</v>
      </c>
      <c r="I23" s="32"/>
      <c r="J23" s="32"/>
      <c r="K23" s="32"/>
      <c r="L23" s="32"/>
      <c r="M23" s="32">
        <v>3</v>
      </c>
      <c r="N23" s="51"/>
      <c r="O23" s="32"/>
      <c r="P23" s="32"/>
      <c r="Q23" s="51"/>
      <c r="R23" s="25">
        <f t="shared" si="0"/>
        <v>3</v>
      </c>
    </row>
    <row r="24" spans="2:18" ht="13.5" customHeight="1">
      <c r="B24" s="25">
        <v>18</v>
      </c>
      <c r="C24" s="25">
        <v>285</v>
      </c>
      <c r="D24" s="50" t="s">
        <v>41</v>
      </c>
      <c r="E24" s="50" t="s">
        <v>26</v>
      </c>
      <c r="F24" s="25"/>
      <c r="G24" s="25"/>
      <c r="H24" s="25" t="s">
        <v>236</v>
      </c>
      <c r="I24" s="25"/>
      <c r="J24" s="25"/>
      <c r="K24" s="25"/>
      <c r="L24" s="25">
        <v>3</v>
      </c>
      <c r="M24" s="25"/>
      <c r="N24" s="31"/>
      <c r="O24" s="25"/>
      <c r="P24" s="25"/>
      <c r="Q24" s="31"/>
      <c r="R24" s="25">
        <f t="shared" si="0"/>
        <v>3</v>
      </c>
    </row>
    <row r="25" spans="2:18" ht="13.5" customHeight="1">
      <c r="B25" s="25">
        <v>19</v>
      </c>
      <c r="C25" s="32">
        <v>128</v>
      </c>
      <c r="D25" s="32" t="s">
        <v>220</v>
      </c>
      <c r="E25" s="32" t="s">
        <v>32</v>
      </c>
      <c r="F25" s="32"/>
      <c r="G25" s="32"/>
      <c r="H25" s="32" t="s">
        <v>156</v>
      </c>
      <c r="I25" s="32"/>
      <c r="J25" s="32"/>
      <c r="K25" s="32"/>
      <c r="L25" s="32"/>
      <c r="M25" s="32">
        <v>2</v>
      </c>
      <c r="N25" s="51"/>
      <c r="O25" s="32"/>
      <c r="P25" s="32"/>
      <c r="Q25" s="51"/>
      <c r="R25" s="25">
        <f t="shared" si="0"/>
        <v>2</v>
      </c>
    </row>
    <row r="26" spans="2:18" ht="13.5" customHeight="1">
      <c r="B26" s="25">
        <v>20</v>
      </c>
      <c r="C26" s="26">
        <v>220</v>
      </c>
      <c r="D26" s="27" t="s">
        <v>42</v>
      </c>
      <c r="E26" s="27" t="s">
        <v>43</v>
      </c>
      <c r="F26" s="27"/>
      <c r="G26" s="25"/>
      <c r="H26" s="27" t="s">
        <v>235</v>
      </c>
      <c r="I26" s="25"/>
      <c r="J26" s="25"/>
      <c r="K26" s="25"/>
      <c r="L26" s="25">
        <v>2</v>
      </c>
      <c r="M26" s="25"/>
      <c r="N26" s="25"/>
      <c r="O26" s="25"/>
      <c r="P26" s="25"/>
      <c r="Q26" s="25"/>
      <c r="R26" s="25">
        <f t="shared" si="0"/>
        <v>2</v>
      </c>
    </row>
    <row r="27" spans="2:18" ht="13.5" customHeight="1">
      <c r="B27" s="25">
        <v>21</v>
      </c>
      <c r="C27" s="32">
        <v>388</v>
      </c>
      <c r="D27" s="32" t="s">
        <v>221</v>
      </c>
      <c r="E27" s="32" t="s">
        <v>114</v>
      </c>
      <c r="F27" s="32"/>
      <c r="G27" s="32"/>
      <c r="H27" s="32" t="s">
        <v>171</v>
      </c>
      <c r="I27" s="32"/>
      <c r="J27" s="32"/>
      <c r="K27" s="32"/>
      <c r="L27" s="32"/>
      <c r="M27" s="32">
        <v>1</v>
      </c>
      <c r="N27" s="51"/>
      <c r="O27" s="32"/>
      <c r="P27" s="32"/>
      <c r="Q27" s="51"/>
      <c r="R27" s="25">
        <f t="shared" si="0"/>
        <v>1</v>
      </c>
    </row>
    <row r="28" spans="2:18" ht="13.5" customHeight="1">
      <c r="B28" s="25">
        <v>22</v>
      </c>
      <c r="C28" s="26">
        <v>157</v>
      </c>
      <c r="D28" s="27" t="s">
        <v>44</v>
      </c>
      <c r="E28" s="27" t="s">
        <v>45</v>
      </c>
      <c r="F28" s="27"/>
      <c r="G28" s="25"/>
      <c r="H28" s="27" t="s">
        <v>234</v>
      </c>
      <c r="I28" s="28"/>
      <c r="J28" s="29"/>
      <c r="K28" s="30"/>
      <c r="L28" s="25">
        <v>1</v>
      </c>
      <c r="M28" s="25"/>
      <c r="N28" s="25"/>
      <c r="O28" s="25"/>
      <c r="P28" s="25"/>
      <c r="Q28" s="25"/>
      <c r="R28" s="25">
        <f t="shared" si="0"/>
        <v>1</v>
      </c>
    </row>
    <row r="29" spans="3:18" ht="12.75">
      <c r="C29" s="10"/>
      <c r="L29" s="10"/>
      <c r="M29" s="10"/>
      <c r="N29" s="10"/>
      <c r="O29" s="10"/>
      <c r="P29" s="10"/>
      <c r="Q29" s="10"/>
      <c r="R29" s="10"/>
    </row>
  </sheetData>
  <sheetProtection selectLockedCells="1" selectUnlockedCells="1"/>
  <mergeCells count="2">
    <mergeCell ref="H2:O2"/>
    <mergeCell ref="H4:O4"/>
  </mergeCells>
  <printOptions/>
  <pageMargins left="0.36" right="0.31" top="0.57" bottom="0.49" header="0.26" footer="0.21"/>
  <pageSetup fitToHeight="1" fitToWidth="1" horizontalDpi="300" verticalDpi="300" orientation="landscape" paperSize="9" scale="80" r:id="rId2"/>
  <headerFooter alignWithMargins="0"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3">
      <selection activeCell="C23" sqref="C23"/>
    </sheetView>
  </sheetViews>
  <sheetFormatPr defaultColWidth="11.57421875" defaultRowHeight="12.75"/>
  <cols>
    <col min="1" max="1" width="6.28125" style="1" customWidth="1"/>
    <col min="2" max="2" width="8.28125" style="1" customWidth="1"/>
    <col min="3" max="3" width="16.57421875" style="2" customWidth="1"/>
    <col min="4" max="4" width="14.8515625" style="2" bestFit="1" customWidth="1"/>
    <col min="5" max="6" width="0" style="2" hidden="1" customWidth="1"/>
    <col min="7" max="7" width="37.421875" style="1" bestFit="1" customWidth="1"/>
    <col min="8" max="10" width="0" style="2" hidden="1" customWidth="1"/>
    <col min="11" max="11" width="12.28125" style="1" customWidth="1"/>
    <col min="12" max="12" width="13.421875" style="1" customWidth="1"/>
    <col min="13" max="13" width="13.28125" style="0" customWidth="1"/>
    <col min="14" max="15" width="13.00390625" style="1" customWidth="1"/>
    <col min="16" max="16" width="13.28125" style="1" bestFit="1" customWidth="1"/>
    <col min="17" max="17" width="7.7109375" style="2" bestFit="1" customWidth="1"/>
    <col min="18" max="16384" width="11.57421875" style="2" customWidth="1"/>
  </cols>
  <sheetData>
    <row r="1" spans="1:16" s="6" customFormat="1" ht="13.5" thickBot="1">
      <c r="A1" s="3"/>
      <c r="B1" s="3"/>
      <c r="C1" s="4"/>
      <c r="D1" s="4"/>
      <c r="E1" s="4"/>
      <c r="F1" s="4"/>
      <c r="G1" s="4"/>
      <c r="H1" s="4"/>
      <c r="I1" s="4"/>
      <c r="J1" s="5"/>
      <c r="K1" s="3"/>
      <c r="L1" s="3"/>
      <c r="M1" s="7"/>
      <c r="N1" s="7"/>
      <c r="O1" s="7"/>
      <c r="P1" s="7"/>
    </row>
    <row r="2" spans="1:16" s="6" customFormat="1" ht="35.25" customHeight="1" thickBot="1">
      <c r="A2" s="3"/>
      <c r="B2" s="3"/>
      <c r="C2" s="4"/>
      <c r="D2" s="4"/>
      <c r="E2" s="4"/>
      <c r="F2" s="4"/>
      <c r="G2" s="66" t="s">
        <v>233</v>
      </c>
      <c r="H2" s="67"/>
      <c r="I2" s="67"/>
      <c r="J2" s="67"/>
      <c r="K2" s="67"/>
      <c r="L2" s="67"/>
      <c r="M2" s="67"/>
      <c r="N2" s="68"/>
      <c r="O2" s="7"/>
      <c r="P2" s="7"/>
    </row>
    <row r="3" spans="1:16" s="6" customFormat="1" ht="12.75">
      <c r="A3" s="3"/>
      <c r="B3" s="3"/>
      <c r="C3" s="4"/>
      <c r="L3" s="3"/>
      <c r="M3" s="7"/>
      <c r="N3" s="7"/>
      <c r="O3" s="7"/>
      <c r="P3" s="7"/>
    </row>
    <row r="4" spans="1:16" s="6" customFormat="1" ht="12.75">
      <c r="A4" s="3"/>
      <c r="B4" s="3"/>
      <c r="C4" s="4"/>
      <c r="D4" s="4"/>
      <c r="E4" s="4"/>
      <c r="F4" s="4"/>
      <c r="G4" s="69" t="s">
        <v>11</v>
      </c>
      <c r="H4" s="69"/>
      <c r="I4" s="69"/>
      <c r="J4" s="69"/>
      <c r="K4" s="69"/>
      <c r="L4" s="69"/>
      <c r="M4" s="7"/>
      <c r="N4" s="7"/>
      <c r="O4" s="7"/>
      <c r="P4" s="7"/>
    </row>
    <row r="5" spans="1:16" s="6" customFormat="1" ht="15" customHeight="1">
      <c r="A5" s="3"/>
      <c r="B5" s="3"/>
      <c r="C5" s="4"/>
      <c r="D5" s="4"/>
      <c r="E5" s="4"/>
      <c r="F5" s="4"/>
      <c r="G5" s="4"/>
      <c r="H5" s="4"/>
      <c r="I5" s="4"/>
      <c r="J5" s="5"/>
      <c r="K5" s="3"/>
      <c r="L5" s="3"/>
      <c r="M5" s="7"/>
      <c r="N5" s="7"/>
      <c r="O5" s="7"/>
      <c r="P5" s="7"/>
    </row>
    <row r="6" spans="1:18" s="9" customFormat="1" ht="30" customHeight="1">
      <c r="A6" s="47" t="s">
        <v>15</v>
      </c>
      <c r="B6" s="47" t="s">
        <v>1</v>
      </c>
      <c r="C6" s="47" t="s">
        <v>2</v>
      </c>
      <c r="D6" s="47" t="s">
        <v>3</v>
      </c>
      <c r="E6" s="47" t="s">
        <v>4</v>
      </c>
      <c r="F6" s="47" t="s">
        <v>5</v>
      </c>
      <c r="G6" s="47" t="s">
        <v>6</v>
      </c>
      <c r="H6" s="47" t="s">
        <v>7</v>
      </c>
      <c r="I6" s="47"/>
      <c r="J6" s="48"/>
      <c r="K6" s="47" t="s">
        <v>16</v>
      </c>
      <c r="L6" s="47" t="s">
        <v>74</v>
      </c>
      <c r="M6" s="47" t="s">
        <v>76</v>
      </c>
      <c r="N6" s="47" t="s">
        <v>75</v>
      </c>
      <c r="O6" s="47" t="s">
        <v>77</v>
      </c>
      <c r="P6" s="47" t="s">
        <v>14</v>
      </c>
      <c r="Q6" s="47" t="s">
        <v>8</v>
      </c>
      <c r="R6" s="8"/>
    </row>
    <row r="7" spans="1:18" ht="13.5" customHeight="1">
      <c r="A7" s="32">
        <v>1</v>
      </c>
      <c r="B7" s="36">
        <v>28</v>
      </c>
      <c r="C7" s="37" t="s">
        <v>48</v>
      </c>
      <c r="D7" s="37" t="s">
        <v>49</v>
      </c>
      <c r="E7" s="37"/>
      <c r="F7" s="32"/>
      <c r="G7" s="37" t="s">
        <v>189</v>
      </c>
      <c r="H7" s="33"/>
      <c r="I7" s="34"/>
      <c r="J7" s="35"/>
      <c r="K7" s="32">
        <v>17</v>
      </c>
      <c r="L7" s="32">
        <v>20</v>
      </c>
      <c r="M7" s="32"/>
      <c r="N7" s="32"/>
      <c r="O7" s="32"/>
      <c r="P7" s="32"/>
      <c r="Q7" s="32">
        <f aca="true" t="shared" si="0" ref="Q7:Q27">SUM(K7:P7)</f>
        <v>37</v>
      </c>
      <c r="R7" s="14"/>
    </row>
    <row r="8" spans="1:18" ht="13.5" customHeight="1">
      <c r="A8" s="32">
        <v>2</v>
      </c>
      <c r="B8" s="53">
        <v>123</v>
      </c>
      <c r="C8" s="54" t="s">
        <v>47</v>
      </c>
      <c r="D8" s="54" t="s">
        <v>45</v>
      </c>
      <c r="E8" s="54"/>
      <c r="F8" s="49"/>
      <c r="G8" s="54" t="s">
        <v>181</v>
      </c>
      <c r="H8" s="33"/>
      <c r="I8" s="34"/>
      <c r="J8" s="35"/>
      <c r="K8" s="32">
        <v>20</v>
      </c>
      <c r="L8" s="32">
        <v>17</v>
      </c>
      <c r="M8" s="32"/>
      <c r="N8" s="32"/>
      <c r="O8" s="32"/>
      <c r="P8" s="32"/>
      <c r="Q8" s="32">
        <f t="shared" si="0"/>
        <v>37</v>
      </c>
      <c r="R8" s="14"/>
    </row>
    <row r="9" spans="1:19" ht="13.5" customHeight="1">
      <c r="A9" s="32">
        <v>3</v>
      </c>
      <c r="B9" s="36">
        <v>170</v>
      </c>
      <c r="C9" s="37" t="s">
        <v>50</v>
      </c>
      <c r="D9" s="37" t="s">
        <v>51</v>
      </c>
      <c r="E9" s="37"/>
      <c r="F9" s="32"/>
      <c r="G9" s="37" t="s">
        <v>190</v>
      </c>
      <c r="H9" s="33"/>
      <c r="I9" s="34"/>
      <c r="J9" s="35"/>
      <c r="K9" s="32">
        <v>15</v>
      </c>
      <c r="L9" s="32">
        <v>15</v>
      </c>
      <c r="M9" s="32"/>
      <c r="N9" s="32"/>
      <c r="O9" s="32"/>
      <c r="P9" s="32"/>
      <c r="Q9" s="32">
        <f t="shared" si="0"/>
        <v>30</v>
      </c>
      <c r="R9" s="11"/>
      <c r="S9" s="16"/>
    </row>
    <row r="10" spans="1:19" ht="13.5" customHeight="1">
      <c r="A10" s="32">
        <v>4</v>
      </c>
      <c r="B10" s="36">
        <v>120</v>
      </c>
      <c r="C10" s="37" t="s">
        <v>54</v>
      </c>
      <c r="D10" s="37" t="s">
        <v>18</v>
      </c>
      <c r="E10" s="37"/>
      <c r="F10" s="32"/>
      <c r="G10" s="37" t="s">
        <v>165</v>
      </c>
      <c r="H10" s="33"/>
      <c r="I10" s="34"/>
      <c r="J10" s="35"/>
      <c r="K10" s="32">
        <v>11</v>
      </c>
      <c r="L10" s="32">
        <v>11</v>
      </c>
      <c r="M10" s="32"/>
      <c r="N10" s="32"/>
      <c r="O10" s="32"/>
      <c r="P10" s="32"/>
      <c r="Q10" s="32">
        <f t="shared" si="0"/>
        <v>22</v>
      </c>
      <c r="R10" s="11"/>
      <c r="S10" s="16"/>
    </row>
    <row r="11" spans="1:17" ht="13.5" customHeight="1">
      <c r="A11" s="32">
        <v>5</v>
      </c>
      <c r="B11" s="36">
        <v>175</v>
      </c>
      <c r="C11" s="37" t="s">
        <v>61</v>
      </c>
      <c r="D11" s="37" t="s">
        <v>62</v>
      </c>
      <c r="E11" s="37"/>
      <c r="F11" s="32"/>
      <c r="G11" s="37" t="s">
        <v>196</v>
      </c>
      <c r="H11" s="33"/>
      <c r="I11" s="34"/>
      <c r="J11" s="35"/>
      <c r="K11" s="32">
        <v>7</v>
      </c>
      <c r="L11" s="32">
        <v>8</v>
      </c>
      <c r="M11" s="32"/>
      <c r="N11" s="32"/>
      <c r="O11" s="32"/>
      <c r="P11" s="32"/>
      <c r="Q11" s="32">
        <f t="shared" si="0"/>
        <v>15</v>
      </c>
    </row>
    <row r="12" spans="1:17" ht="13.5" customHeight="1">
      <c r="A12" s="32">
        <v>6</v>
      </c>
      <c r="B12" s="36">
        <v>11</v>
      </c>
      <c r="C12" s="37" t="s">
        <v>59</v>
      </c>
      <c r="D12" s="37" t="s">
        <v>60</v>
      </c>
      <c r="E12" s="37"/>
      <c r="F12" s="32"/>
      <c r="G12" s="37" t="s">
        <v>166</v>
      </c>
      <c r="H12" s="33"/>
      <c r="I12" s="34"/>
      <c r="J12" s="35"/>
      <c r="K12" s="32">
        <v>8</v>
      </c>
      <c r="L12" s="32">
        <v>6</v>
      </c>
      <c r="M12" s="32"/>
      <c r="N12" s="32"/>
      <c r="O12" s="32"/>
      <c r="P12" s="32"/>
      <c r="Q12" s="32">
        <f t="shared" si="0"/>
        <v>14</v>
      </c>
    </row>
    <row r="13" spans="1:17" ht="13.5" customHeight="1">
      <c r="A13" s="32">
        <v>7</v>
      </c>
      <c r="B13" s="32">
        <v>205</v>
      </c>
      <c r="C13" s="37" t="s">
        <v>191</v>
      </c>
      <c r="D13" s="37" t="s">
        <v>34</v>
      </c>
      <c r="E13" s="38"/>
      <c r="F13" s="38"/>
      <c r="G13" s="32" t="s">
        <v>107</v>
      </c>
      <c r="H13" s="32"/>
      <c r="I13" s="32"/>
      <c r="J13" s="32"/>
      <c r="K13" s="32"/>
      <c r="L13" s="32">
        <v>13</v>
      </c>
      <c r="M13" s="38"/>
      <c r="N13" s="38"/>
      <c r="O13" s="38"/>
      <c r="P13" s="32"/>
      <c r="Q13" s="32">
        <f t="shared" si="0"/>
        <v>13</v>
      </c>
    </row>
    <row r="14" spans="1:17" ht="13.5" customHeight="1">
      <c r="A14" s="32">
        <v>8</v>
      </c>
      <c r="B14" s="36">
        <v>305</v>
      </c>
      <c r="C14" s="37" t="s">
        <v>52</v>
      </c>
      <c r="D14" s="37" t="s">
        <v>53</v>
      </c>
      <c r="E14" s="37"/>
      <c r="F14" s="32"/>
      <c r="G14" s="37" t="s">
        <v>232</v>
      </c>
      <c r="H14" s="33"/>
      <c r="I14" s="34"/>
      <c r="J14" s="35"/>
      <c r="K14" s="32">
        <v>13</v>
      </c>
      <c r="L14" s="32"/>
      <c r="M14" s="32"/>
      <c r="N14" s="32"/>
      <c r="O14" s="32"/>
      <c r="P14" s="32"/>
      <c r="Q14" s="32">
        <f t="shared" si="0"/>
        <v>13</v>
      </c>
    </row>
    <row r="15" spans="1:17" ht="13.5" customHeight="1">
      <c r="A15" s="32">
        <v>9</v>
      </c>
      <c r="B15" s="32">
        <v>200</v>
      </c>
      <c r="C15" s="37" t="s">
        <v>192</v>
      </c>
      <c r="D15" s="37" t="s">
        <v>193</v>
      </c>
      <c r="E15" s="38"/>
      <c r="F15" s="38"/>
      <c r="G15" s="32" t="s">
        <v>171</v>
      </c>
      <c r="H15" s="32"/>
      <c r="I15" s="32"/>
      <c r="J15" s="32"/>
      <c r="K15" s="32"/>
      <c r="L15" s="32">
        <v>10</v>
      </c>
      <c r="M15" s="38"/>
      <c r="N15" s="38"/>
      <c r="O15" s="38"/>
      <c r="P15" s="32"/>
      <c r="Q15" s="32">
        <f t="shared" si="0"/>
        <v>10</v>
      </c>
    </row>
    <row r="16" spans="1:17" ht="13.5" customHeight="1">
      <c r="A16" s="32">
        <v>10</v>
      </c>
      <c r="B16" s="36">
        <v>185</v>
      </c>
      <c r="C16" s="37" t="s">
        <v>63</v>
      </c>
      <c r="D16" s="37" t="s">
        <v>22</v>
      </c>
      <c r="E16" s="37"/>
      <c r="F16" s="32"/>
      <c r="G16" s="37" t="s">
        <v>165</v>
      </c>
      <c r="H16" s="32"/>
      <c r="I16" s="32"/>
      <c r="J16" s="32"/>
      <c r="K16" s="32">
        <v>6</v>
      </c>
      <c r="L16" s="32">
        <v>4</v>
      </c>
      <c r="M16" s="32"/>
      <c r="N16" s="32"/>
      <c r="O16" s="32"/>
      <c r="P16" s="32"/>
      <c r="Q16" s="32">
        <f t="shared" si="0"/>
        <v>10</v>
      </c>
    </row>
    <row r="17" spans="1:17" ht="13.5" customHeight="1">
      <c r="A17" s="32">
        <v>11</v>
      </c>
      <c r="B17" s="36">
        <v>197</v>
      </c>
      <c r="C17" s="37" t="s">
        <v>57</v>
      </c>
      <c r="D17" s="37" t="s">
        <v>58</v>
      </c>
      <c r="E17" s="37"/>
      <c r="F17" s="32"/>
      <c r="G17" s="37" t="s">
        <v>203</v>
      </c>
      <c r="H17" s="33"/>
      <c r="I17" s="34"/>
      <c r="J17" s="35"/>
      <c r="K17" s="32">
        <v>9</v>
      </c>
      <c r="L17" s="32">
        <v>1</v>
      </c>
      <c r="M17" s="32"/>
      <c r="N17" s="32"/>
      <c r="O17" s="32"/>
      <c r="P17" s="32"/>
      <c r="Q17" s="32">
        <f t="shared" si="0"/>
        <v>10</v>
      </c>
    </row>
    <row r="18" spans="1:17" ht="13.5" customHeight="1">
      <c r="A18" s="32">
        <v>12</v>
      </c>
      <c r="B18" s="36">
        <v>135</v>
      </c>
      <c r="C18" s="37" t="s">
        <v>55</v>
      </c>
      <c r="D18" s="37" t="s">
        <v>56</v>
      </c>
      <c r="E18" s="37"/>
      <c r="F18" s="32"/>
      <c r="G18" s="37" t="s">
        <v>228</v>
      </c>
      <c r="H18" s="33"/>
      <c r="I18" s="34"/>
      <c r="J18" s="35"/>
      <c r="K18" s="32">
        <v>10</v>
      </c>
      <c r="L18" s="32"/>
      <c r="M18" s="32"/>
      <c r="N18" s="32"/>
      <c r="O18" s="32"/>
      <c r="P18" s="32"/>
      <c r="Q18" s="32">
        <f t="shared" si="0"/>
        <v>10</v>
      </c>
    </row>
    <row r="19" spans="1:17" ht="13.5" customHeight="1">
      <c r="A19" s="32">
        <v>13</v>
      </c>
      <c r="B19" s="32">
        <v>3</v>
      </c>
      <c r="C19" s="37" t="s">
        <v>194</v>
      </c>
      <c r="D19" s="37" t="s">
        <v>195</v>
      </c>
      <c r="E19" s="38"/>
      <c r="F19" s="38"/>
      <c r="G19" s="32" t="s">
        <v>156</v>
      </c>
      <c r="H19" s="38"/>
      <c r="I19" s="38"/>
      <c r="J19" s="38"/>
      <c r="K19" s="32"/>
      <c r="L19" s="32">
        <v>9</v>
      </c>
      <c r="M19" s="52"/>
      <c r="N19" s="32"/>
      <c r="O19" s="32"/>
      <c r="P19" s="32"/>
      <c r="Q19" s="32">
        <f t="shared" si="0"/>
        <v>9</v>
      </c>
    </row>
    <row r="20" spans="1:17" ht="13.5" customHeight="1">
      <c r="A20" s="32">
        <v>14</v>
      </c>
      <c r="B20" s="32">
        <v>224</v>
      </c>
      <c r="C20" s="37" t="s">
        <v>197</v>
      </c>
      <c r="D20" s="37" t="s">
        <v>45</v>
      </c>
      <c r="E20" s="38"/>
      <c r="F20" s="38"/>
      <c r="G20" s="32" t="s">
        <v>171</v>
      </c>
      <c r="H20" s="38"/>
      <c r="I20" s="38"/>
      <c r="J20" s="38"/>
      <c r="K20" s="32"/>
      <c r="L20" s="32">
        <v>7</v>
      </c>
      <c r="M20" s="52"/>
      <c r="N20" s="32"/>
      <c r="O20" s="32"/>
      <c r="P20" s="32"/>
      <c r="Q20" s="32">
        <f t="shared" si="0"/>
        <v>7</v>
      </c>
    </row>
    <row r="21" spans="1:17" ht="13.5" customHeight="1">
      <c r="A21" s="32">
        <v>15</v>
      </c>
      <c r="B21" s="32">
        <v>611</v>
      </c>
      <c r="C21" s="37" t="s">
        <v>198</v>
      </c>
      <c r="D21" s="37" t="s">
        <v>40</v>
      </c>
      <c r="E21" s="38"/>
      <c r="F21" s="38"/>
      <c r="G21" s="32" t="s">
        <v>199</v>
      </c>
      <c r="H21" s="38"/>
      <c r="I21" s="38"/>
      <c r="J21" s="38"/>
      <c r="K21" s="32"/>
      <c r="L21" s="32">
        <v>5</v>
      </c>
      <c r="M21" s="52"/>
      <c r="N21" s="32"/>
      <c r="O21" s="32"/>
      <c r="P21" s="32"/>
      <c r="Q21" s="32">
        <f t="shared" si="0"/>
        <v>5</v>
      </c>
    </row>
    <row r="22" spans="1:17" ht="13.5" customHeight="1">
      <c r="A22" s="32">
        <v>16</v>
      </c>
      <c r="B22" s="32">
        <v>109</v>
      </c>
      <c r="C22" s="32" t="s">
        <v>68</v>
      </c>
      <c r="D22" s="32" t="s">
        <v>69</v>
      </c>
      <c r="E22" s="32"/>
      <c r="F22" s="32"/>
      <c r="G22" s="37" t="s">
        <v>202</v>
      </c>
      <c r="H22" s="32"/>
      <c r="I22" s="32"/>
      <c r="J22" s="32"/>
      <c r="K22" s="32">
        <v>3</v>
      </c>
      <c r="L22" s="32">
        <v>2</v>
      </c>
      <c r="M22" s="32"/>
      <c r="N22" s="32"/>
      <c r="O22" s="32"/>
      <c r="P22" s="32"/>
      <c r="Q22" s="32">
        <f t="shared" si="0"/>
        <v>5</v>
      </c>
    </row>
    <row r="23" spans="1:17" ht="13.5" customHeight="1">
      <c r="A23" s="32">
        <v>17</v>
      </c>
      <c r="B23" s="36">
        <v>84</v>
      </c>
      <c r="C23" s="37" t="s">
        <v>64</v>
      </c>
      <c r="D23" s="37" t="s">
        <v>65</v>
      </c>
      <c r="E23" s="37"/>
      <c r="F23" s="32"/>
      <c r="G23" s="37" t="s">
        <v>229</v>
      </c>
      <c r="H23" s="33"/>
      <c r="I23" s="34"/>
      <c r="J23" s="35"/>
      <c r="K23" s="32">
        <v>5</v>
      </c>
      <c r="L23" s="32"/>
      <c r="M23" s="32"/>
      <c r="N23" s="32"/>
      <c r="O23" s="32"/>
      <c r="P23" s="32"/>
      <c r="Q23" s="32">
        <f t="shared" si="0"/>
        <v>5</v>
      </c>
    </row>
    <row r="24" spans="1:17" ht="13.5" customHeight="1">
      <c r="A24" s="32">
        <v>18</v>
      </c>
      <c r="B24" s="36">
        <v>226</v>
      </c>
      <c r="C24" s="37" t="s">
        <v>66</v>
      </c>
      <c r="D24" s="37" t="s">
        <v>67</v>
      </c>
      <c r="E24" s="37"/>
      <c r="F24" s="32"/>
      <c r="G24" s="37" t="s">
        <v>230</v>
      </c>
      <c r="H24" s="32"/>
      <c r="I24" s="32"/>
      <c r="J24" s="32"/>
      <c r="K24" s="32">
        <v>4</v>
      </c>
      <c r="L24" s="32"/>
      <c r="M24" s="32"/>
      <c r="N24" s="32"/>
      <c r="O24" s="32"/>
      <c r="P24" s="32"/>
      <c r="Q24" s="32">
        <f t="shared" si="0"/>
        <v>4</v>
      </c>
    </row>
    <row r="25" spans="1:17" ht="13.5" customHeight="1">
      <c r="A25" s="32">
        <v>19</v>
      </c>
      <c r="B25" s="32">
        <v>86</v>
      </c>
      <c r="C25" s="37" t="s">
        <v>200</v>
      </c>
      <c r="D25" s="37" t="s">
        <v>201</v>
      </c>
      <c r="E25" s="38"/>
      <c r="F25" s="38"/>
      <c r="G25" s="32" t="s">
        <v>181</v>
      </c>
      <c r="H25" s="38"/>
      <c r="I25" s="38"/>
      <c r="J25" s="38"/>
      <c r="K25" s="32"/>
      <c r="L25" s="32">
        <v>3</v>
      </c>
      <c r="M25" s="52"/>
      <c r="N25" s="32"/>
      <c r="O25" s="32"/>
      <c r="P25" s="32"/>
      <c r="Q25" s="32">
        <f t="shared" si="0"/>
        <v>3</v>
      </c>
    </row>
    <row r="26" spans="1:17" ht="13.5" customHeight="1">
      <c r="A26" s="32">
        <v>20</v>
      </c>
      <c r="B26" s="36">
        <v>779</v>
      </c>
      <c r="C26" s="37" t="s">
        <v>70</v>
      </c>
      <c r="D26" s="37" t="s">
        <v>71</v>
      </c>
      <c r="E26" s="37"/>
      <c r="F26" s="32"/>
      <c r="G26" s="37" t="s">
        <v>108</v>
      </c>
      <c r="H26" s="32"/>
      <c r="I26" s="32"/>
      <c r="J26" s="32"/>
      <c r="K26" s="32">
        <v>2</v>
      </c>
      <c r="L26" s="32"/>
      <c r="M26" s="32"/>
      <c r="N26" s="32"/>
      <c r="O26" s="32"/>
      <c r="P26" s="32"/>
      <c r="Q26" s="32">
        <f t="shared" si="0"/>
        <v>2</v>
      </c>
    </row>
    <row r="27" spans="1:17" ht="13.5" customHeight="1">
      <c r="A27" s="32">
        <v>21</v>
      </c>
      <c r="B27" s="36">
        <v>302</v>
      </c>
      <c r="C27" s="37" t="s">
        <v>72</v>
      </c>
      <c r="D27" s="37" t="s">
        <v>73</v>
      </c>
      <c r="E27" s="37"/>
      <c r="F27" s="32"/>
      <c r="G27" s="37" t="s">
        <v>231</v>
      </c>
      <c r="H27" s="32"/>
      <c r="I27" s="32"/>
      <c r="J27" s="32"/>
      <c r="K27" s="32">
        <v>1</v>
      </c>
      <c r="L27" s="32"/>
      <c r="M27" s="32"/>
      <c r="N27" s="32"/>
      <c r="O27" s="32"/>
      <c r="P27" s="32"/>
      <c r="Q27" s="32">
        <f t="shared" si="0"/>
        <v>1</v>
      </c>
    </row>
  </sheetData>
  <sheetProtection selectLockedCells="1" selectUnlockedCells="1"/>
  <mergeCells count="2">
    <mergeCell ref="G4:L4"/>
    <mergeCell ref="G2:N2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70" r:id="rId2"/>
  <headerFooter alignWithMargins="0"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PageLayoutView="0" workbookViewId="0" topLeftCell="A4">
      <selection activeCell="C27" sqref="C27"/>
    </sheetView>
  </sheetViews>
  <sheetFormatPr defaultColWidth="11.57421875" defaultRowHeight="12.75"/>
  <cols>
    <col min="1" max="1" width="11.57421875" style="7" customWidth="1"/>
    <col min="2" max="2" width="8.140625" style="7" bestFit="1" customWidth="1"/>
    <col min="3" max="3" width="18.140625" style="7" customWidth="1"/>
    <col min="4" max="4" width="14.7109375" style="7" customWidth="1"/>
    <col min="5" max="10" width="0" style="6" hidden="1" customWidth="1"/>
    <col min="11" max="11" width="38.8515625" style="7" bestFit="1" customWidth="1"/>
    <col min="12" max="12" width="14.140625" style="7" customWidth="1"/>
    <col min="13" max="14" width="11.57421875" style="7" customWidth="1"/>
    <col min="15" max="15" width="14.28125" style="7" bestFit="1" customWidth="1"/>
    <col min="16" max="16" width="14.28125" style="7" customWidth="1"/>
    <col min="17" max="17" width="11.57421875" style="7" customWidth="1"/>
    <col min="18" max="18" width="11.57421875" style="10" customWidth="1"/>
    <col min="19" max="16384" width="11.57421875" style="6" customWidth="1"/>
  </cols>
  <sheetData>
    <row r="1" spans="1:18" ht="13.5" thickBot="1">
      <c r="A1" s="3"/>
      <c r="B1" s="3"/>
      <c r="C1" s="4"/>
      <c r="D1" s="4"/>
      <c r="E1" s="4"/>
      <c r="F1" s="4"/>
      <c r="G1" s="4"/>
      <c r="H1" s="4"/>
      <c r="I1" s="4"/>
      <c r="J1" s="5"/>
      <c r="K1" s="3"/>
      <c r="L1" s="3"/>
      <c r="R1" s="11"/>
    </row>
    <row r="2" spans="1:18" ht="35.25" customHeight="1" thickBot="1">
      <c r="A2" s="3"/>
      <c r="B2" s="3"/>
      <c r="C2" s="4"/>
      <c r="D2" s="70" t="s">
        <v>233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R2" s="11"/>
    </row>
    <row r="3" spans="1:18" ht="12.75">
      <c r="A3" s="3"/>
      <c r="B3" s="3"/>
      <c r="C3" s="4"/>
      <c r="D3" s="6"/>
      <c r="R3" s="11"/>
    </row>
    <row r="4" spans="1:18" ht="12.75">
      <c r="A4" s="3"/>
      <c r="B4" s="3"/>
      <c r="C4" s="4"/>
      <c r="D4" s="4"/>
      <c r="E4" s="4"/>
      <c r="F4" s="4"/>
      <c r="G4" s="69" t="s">
        <v>9</v>
      </c>
      <c r="H4" s="69"/>
      <c r="I4" s="69"/>
      <c r="J4" s="69"/>
      <c r="K4" s="69"/>
      <c r="L4" s="69"/>
      <c r="M4" s="69"/>
      <c r="N4" s="69"/>
      <c r="R4" s="11"/>
    </row>
    <row r="5" spans="1:18" ht="17.25" customHeight="1">
      <c r="A5" s="3"/>
      <c r="B5" s="3"/>
      <c r="C5" s="4"/>
      <c r="D5" s="4"/>
      <c r="E5" s="4"/>
      <c r="F5" s="4"/>
      <c r="G5" s="4"/>
      <c r="H5" s="4"/>
      <c r="I5" s="4"/>
      <c r="J5" s="5"/>
      <c r="K5" s="3"/>
      <c r="L5" s="3"/>
      <c r="R5" s="11"/>
    </row>
    <row r="6" spans="1:18" s="8" customFormat="1" ht="30" customHeight="1">
      <c r="A6" s="42" t="s">
        <v>15</v>
      </c>
      <c r="B6" s="42" t="s">
        <v>1</v>
      </c>
      <c r="C6" s="42" t="s">
        <v>2</v>
      </c>
      <c r="D6" s="42" t="s">
        <v>3</v>
      </c>
      <c r="E6" s="42" t="s">
        <v>4</v>
      </c>
      <c r="F6" s="42" t="s">
        <v>5</v>
      </c>
      <c r="G6" s="42" t="s">
        <v>6</v>
      </c>
      <c r="H6" s="42" t="s">
        <v>7</v>
      </c>
      <c r="I6" s="42"/>
      <c r="J6" s="43"/>
      <c r="K6" s="42" t="s">
        <v>6</v>
      </c>
      <c r="L6" s="42" t="s">
        <v>16</v>
      </c>
      <c r="M6" s="42" t="s">
        <v>74</v>
      </c>
      <c r="N6" s="42" t="s">
        <v>76</v>
      </c>
      <c r="O6" s="42" t="s">
        <v>75</v>
      </c>
      <c r="P6" s="42" t="s">
        <v>77</v>
      </c>
      <c r="Q6" s="42" t="s">
        <v>14</v>
      </c>
      <c r="R6" s="42" t="s">
        <v>8</v>
      </c>
    </row>
    <row r="7" spans="1:18" s="8" customFormat="1" ht="13.5" customHeight="1">
      <c r="A7" s="32">
        <v>1</v>
      </c>
      <c r="B7" s="36">
        <v>152</v>
      </c>
      <c r="C7" s="37" t="s">
        <v>78</v>
      </c>
      <c r="D7" s="37" t="s">
        <v>79</v>
      </c>
      <c r="E7" s="37"/>
      <c r="F7" s="32"/>
      <c r="G7" s="32"/>
      <c r="H7" s="33"/>
      <c r="I7" s="34"/>
      <c r="J7" s="35"/>
      <c r="K7" s="37" t="s">
        <v>105</v>
      </c>
      <c r="L7" s="32">
        <v>20</v>
      </c>
      <c r="M7" s="32">
        <v>20</v>
      </c>
      <c r="N7" s="32"/>
      <c r="O7" s="32"/>
      <c r="P7" s="32"/>
      <c r="Q7" s="32"/>
      <c r="R7" s="32">
        <f aca="true" t="shared" si="0" ref="R7:R24">SUM(L7:Q7)</f>
        <v>40</v>
      </c>
    </row>
    <row r="8" spans="1:18" ht="13.5" customHeight="1">
      <c r="A8" s="32">
        <v>2</v>
      </c>
      <c r="B8" s="36">
        <v>10</v>
      </c>
      <c r="C8" s="37" t="s">
        <v>80</v>
      </c>
      <c r="D8" s="37" t="s">
        <v>81</v>
      </c>
      <c r="E8" s="37"/>
      <c r="F8" s="32"/>
      <c r="G8" s="32"/>
      <c r="H8" s="33"/>
      <c r="I8" s="34"/>
      <c r="J8" s="35"/>
      <c r="K8" s="37" t="s">
        <v>106</v>
      </c>
      <c r="L8" s="32">
        <v>17</v>
      </c>
      <c r="M8" s="32">
        <v>13</v>
      </c>
      <c r="N8" s="32"/>
      <c r="O8" s="32"/>
      <c r="P8" s="32"/>
      <c r="Q8" s="32"/>
      <c r="R8" s="32">
        <f t="shared" si="0"/>
        <v>30</v>
      </c>
    </row>
    <row r="9" spans="1:18" ht="13.5" customHeight="1">
      <c r="A9" s="32">
        <v>3</v>
      </c>
      <c r="B9" s="36">
        <v>954</v>
      </c>
      <c r="C9" s="37" t="s">
        <v>84</v>
      </c>
      <c r="D9" s="37" t="s">
        <v>85</v>
      </c>
      <c r="E9" s="37"/>
      <c r="F9" s="32"/>
      <c r="G9" s="32"/>
      <c r="H9" s="33"/>
      <c r="I9" s="34"/>
      <c r="J9" s="35"/>
      <c r="K9" s="37" t="s">
        <v>107</v>
      </c>
      <c r="L9" s="32">
        <v>13</v>
      </c>
      <c r="M9" s="32">
        <v>15</v>
      </c>
      <c r="N9" s="32"/>
      <c r="O9" s="32"/>
      <c r="P9" s="32"/>
      <c r="Q9" s="32"/>
      <c r="R9" s="32">
        <f t="shared" si="0"/>
        <v>28</v>
      </c>
    </row>
    <row r="10" spans="1:18" ht="13.5" customHeight="1">
      <c r="A10" s="44">
        <v>4</v>
      </c>
      <c r="B10" s="45">
        <v>102</v>
      </c>
      <c r="C10" s="46" t="s">
        <v>88</v>
      </c>
      <c r="D10" s="46" t="s">
        <v>58</v>
      </c>
      <c r="E10" s="46"/>
      <c r="F10" s="44"/>
      <c r="G10" s="44"/>
      <c r="H10" s="44"/>
      <c r="I10" s="44"/>
      <c r="J10" s="44"/>
      <c r="K10" s="46" t="s">
        <v>156</v>
      </c>
      <c r="L10" s="44">
        <v>10</v>
      </c>
      <c r="M10" s="44">
        <v>17</v>
      </c>
      <c r="N10" s="44"/>
      <c r="O10" s="44"/>
      <c r="P10" s="44"/>
      <c r="Q10" s="44"/>
      <c r="R10" s="44">
        <f t="shared" si="0"/>
        <v>27</v>
      </c>
    </row>
    <row r="11" spans="1:18" ht="13.5" customHeight="1">
      <c r="A11" s="32">
        <v>5</v>
      </c>
      <c r="B11" s="36">
        <v>13</v>
      </c>
      <c r="C11" s="37" t="s">
        <v>82</v>
      </c>
      <c r="D11" s="37" t="s">
        <v>83</v>
      </c>
      <c r="E11" s="37"/>
      <c r="F11" s="32"/>
      <c r="G11" s="32"/>
      <c r="H11" s="32"/>
      <c r="I11" s="32"/>
      <c r="J11" s="32"/>
      <c r="K11" s="37" t="s">
        <v>225</v>
      </c>
      <c r="L11" s="32">
        <v>15</v>
      </c>
      <c r="M11" s="32">
        <v>8</v>
      </c>
      <c r="N11" s="32"/>
      <c r="O11" s="32"/>
      <c r="P11" s="32"/>
      <c r="Q11" s="32"/>
      <c r="R11" s="32">
        <f t="shared" si="0"/>
        <v>23</v>
      </c>
    </row>
    <row r="12" spans="1:18" ht="13.5" customHeight="1">
      <c r="A12" s="32">
        <v>6</v>
      </c>
      <c r="B12" s="36">
        <v>45</v>
      </c>
      <c r="C12" s="37" t="s">
        <v>86</v>
      </c>
      <c r="D12" s="37" t="s">
        <v>87</v>
      </c>
      <c r="E12" s="37"/>
      <c r="F12" s="32"/>
      <c r="G12" s="32"/>
      <c r="H12" s="33"/>
      <c r="I12" s="34"/>
      <c r="J12" s="35"/>
      <c r="K12" s="37" t="s">
        <v>108</v>
      </c>
      <c r="L12" s="32">
        <v>11</v>
      </c>
      <c r="M12" s="32">
        <v>11</v>
      </c>
      <c r="N12" s="32"/>
      <c r="O12" s="32"/>
      <c r="P12" s="32"/>
      <c r="Q12" s="32"/>
      <c r="R12" s="32">
        <f t="shared" si="0"/>
        <v>22</v>
      </c>
    </row>
    <row r="13" spans="1:18" ht="13.5" customHeight="1">
      <c r="A13" s="32">
        <v>7</v>
      </c>
      <c r="B13" s="36">
        <v>18</v>
      </c>
      <c r="C13" s="37" t="s">
        <v>89</v>
      </c>
      <c r="D13" s="37" t="s">
        <v>45</v>
      </c>
      <c r="E13" s="37"/>
      <c r="F13" s="32"/>
      <c r="G13" s="32"/>
      <c r="H13" s="32"/>
      <c r="I13" s="32"/>
      <c r="J13" s="32"/>
      <c r="K13" s="37" t="s">
        <v>157</v>
      </c>
      <c r="L13" s="32">
        <v>9</v>
      </c>
      <c r="M13" s="32">
        <v>10</v>
      </c>
      <c r="N13" s="32"/>
      <c r="O13" s="32"/>
      <c r="P13" s="32"/>
      <c r="Q13" s="32"/>
      <c r="R13" s="32">
        <f t="shared" si="0"/>
        <v>19</v>
      </c>
    </row>
    <row r="14" spans="1:18" ht="13.5" customHeight="1">
      <c r="A14" s="32">
        <v>8</v>
      </c>
      <c r="B14" s="36">
        <v>14</v>
      </c>
      <c r="C14" s="37" t="s">
        <v>90</v>
      </c>
      <c r="D14" s="37" t="s">
        <v>91</v>
      </c>
      <c r="E14" s="37"/>
      <c r="F14" s="32"/>
      <c r="G14" s="32"/>
      <c r="H14" s="33"/>
      <c r="I14" s="34"/>
      <c r="J14" s="35"/>
      <c r="K14" s="37" t="s">
        <v>158</v>
      </c>
      <c r="L14" s="32">
        <v>8</v>
      </c>
      <c r="M14" s="32">
        <v>9</v>
      </c>
      <c r="N14" s="32"/>
      <c r="O14" s="32"/>
      <c r="P14" s="32"/>
      <c r="Q14" s="32"/>
      <c r="R14" s="32">
        <f t="shared" si="0"/>
        <v>17</v>
      </c>
    </row>
    <row r="15" spans="1:18" ht="13.5" customHeight="1">
      <c r="A15" s="32">
        <v>9</v>
      </c>
      <c r="B15" s="32">
        <v>153</v>
      </c>
      <c r="C15" s="32" t="s">
        <v>93</v>
      </c>
      <c r="D15" s="32" t="s">
        <v>94</v>
      </c>
      <c r="E15" s="32"/>
      <c r="F15" s="32"/>
      <c r="G15" s="32"/>
      <c r="H15" s="32"/>
      <c r="I15" s="32"/>
      <c r="J15" s="32"/>
      <c r="K15" s="32" t="s">
        <v>159</v>
      </c>
      <c r="L15" s="32">
        <v>6</v>
      </c>
      <c r="M15" s="32">
        <v>7</v>
      </c>
      <c r="N15" s="32"/>
      <c r="O15" s="32"/>
      <c r="P15" s="32"/>
      <c r="Q15" s="32"/>
      <c r="R15" s="32">
        <f t="shared" si="0"/>
        <v>13</v>
      </c>
    </row>
    <row r="16" spans="1:18" ht="13.5" customHeight="1">
      <c r="A16" s="32">
        <v>10</v>
      </c>
      <c r="B16" s="36">
        <v>253</v>
      </c>
      <c r="C16" s="37" t="s">
        <v>95</v>
      </c>
      <c r="D16" s="37" t="s">
        <v>96</v>
      </c>
      <c r="E16" s="37"/>
      <c r="F16" s="32"/>
      <c r="G16" s="32"/>
      <c r="H16" s="33"/>
      <c r="I16" s="34"/>
      <c r="J16" s="35"/>
      <c r="K16" s="37" t="s">
        <v>160</v>
      </c>
      <c r="L16" s="32">
        <v>5</v>
      </c>
      <c r="M16" s="32">
        <v>6</v>
      </c>
      <c r="N16" s="32"/>
      <c r="O16" s="32"/>
      <c r="P16" s="32"/>
      <c r="Q16" s="32"/>
      <c r="R16" s="32">
        <f t="shared" si="0"/>
        <v>11</v>
      </c>
    </row>
    <row r="17" spans="1:18" ht="13.5" customHeight="1">
      <c r="A17" s="32">
        <v>11</v>
      </c>
      <c r="B17" s="36">
        <v>17</v>
      </c>
      <c r="C17" s="37" t="s">
        <v>39</v>
      </c>
      <c r="D17" s="37" t="s">
        <v>92</v>
      </c>
      <c r="E17" s="37"/>
      <c r="F17" s="32"/>
      <c r="G17" s="32"/>
      <c r="H17" s="33"/>
      <c r="I17" s="34"/>
      <c r="J17" s="35"/>
      <c r="K17" s="37" t="s">
        <v>46</v>
      </c>
      <c r="L17" s="32">
        <v>7</v>
      </c>
      <c r="M17" s="32">
        <v>4</v>
      </c>
      <c r="N17" s="32"/>
      <c r="O17" s="32"/>
      <c r="P17" s="32"/>
      <c r="Q17" s="32"/>
      <c r="R17" s="32">
        <f t="shared" si="0"/>
        <v>11</v>
      </c>
    </row>
    <row r="18" spans="1:18" ht="13.5" customHeight="1">
      <c r="A18" s="32">
        <v>12</v>
      </c>
      <c r="B18" s="32">
        <v>153</v>
      </c>
      <c r="C18" s="32" t="s">
        <v>148</v>
      </c>
      <c r="D18" s="32" t="s">
        <v>149</v>
      </c>
      <c r="E18" s="38"/>
      <c r="F18" s="38"/>
      <c r="G18" s="38"/>
      <c r="H18" s="38"/>
      <c r="I18" s="38"/>
      <c r="J18" s="38"/>
      <c r="K18" s="32" t="s">
        <v>150</v>
      </c>
      <c r="L18" s="32"/>
      <c r="M18" s="32">
        <v>5</v>
      </c>
      <c r="N18" s="32"/>
      <c r="O18" s="32"/>
      <c r="P18" s="32"/>
      <c r="Q18" s="32"/>
      <c r="R18" s="32">
        <f t="shared" si="0"/>
        <v>5</v>
      </c>
    </row>
    <row r="19" spans="1:18" ht="13.5" customHeight="1">
      <c r="A19" s="44">
        <v>13</v>
      </c>
      <c r="B19" s="32">
        <v>32</v>
      </c>
      <c r="C19" s="32" t="s">
        <v>99</v>
      </c>
      <c r="D19" s="32" t="s">
        <v>100</v>
      </c>
      <c r="E19" s="32"/>
      <c r="F19" s="32"/>
      <c r="G19" s="32"/>
      <c r="H19" s="32"/>
      <c r="I19" s="32"/>
      <c r="J19" s="32"/>
      <c r="K19" s="37" t="s">
        <v>108</v>
      </c>
      <c r="L19" s="32">
        <v>3</v>
      </c>
      <c r="M19" s="32">
        <v>1</v>
      </c>
      <c r="N19" s="32"/>
      <c r="O19" s="32"/>
      <c r="P19" s="32"/>
      <c r="Q19" s="32"/>
      <c r="R19" s="32">
        <f t="shared" si="0"/>
        <v>4</v>
      </c>
    </row>
    <row r="20" spans="1:18" ht="13.5" customHeight="1">
      <c r="A20" s="32">
        <v>14</v>
      </c>
      <c r="B20" s="32">
        <v>239</v>
      </c>
      <c r="C20" s="32" t="s">
        <v>97</v>
      </c>
      <c r="D20" s="32" t="s">
        <v>98</v>
      </c>
      <c r="E20" s="38"/>
      <c r="F20" s="38"/>
      <c r="G20" s="38"/>
      <c r="H20" s="38"/>
      <c r="I20" s="38"/>
      <c r="J20" s="38"/>
      <c r="K20" s="32" t="s">
        <v>226</v>
      </c>
      <c r="L20" s="32">
        <v>4</v>
      </c>
      <c r="M20" s="32"/>
      <c r="N20" s="32"/>
      <c r="O20" s="32"/>
      <c r="P20" s="32"/>
      <c r="Q20" s="32"/>
      <c r="R20" s="32">
        <f t="shared" si="0"/>
        <v>4</v>
      </c>
    </row>
    <row r="21" spans="1:18" ht="13.5" customHeight="1">
      <c r="A21" s="32">
        <v>15</v>
      </c>
      <c r="B21" s="32">
        <v>51</v>
      </c>
      <c r="C21" s="32" t="s">
        <v>151</v>
      </c>
      <c r="D21" s="32" t="s">
        <v>152</v>
      </c>
      <c r="E21" s="38"/>
      <c r="F21" s="38"/>
      <c r="G21" s="38"/>
      <c r="H21" s="38"/>
      <c r="I21" s="38"/>
      <c r="J21" s="38"/>
      <c r="K21" s="32" t="s">
        <v>153</v>
      </c>
      <c r="L21" s="32"/>
      <c r="M21" s="32">
        <v>3</v>
      </c>
      <c r="N21" s="32"/>
      <c r="O21" s="32"/>
      <c r="P21" s="32"/>
      <c r="Q21" s="32"/>
      <c r="R21" s="32">
        <f t="shared" si="0"/>
        <v>3</v>
      </c>
    </row>
    <row r="22" spans="1:18" ht="13.5" customHeight="1">
      <c r="A22" s="32">
        <v>16</v>
      </c>
      <c r="B22" s="32">
        <v>362</v>
      </c>
      <c r="C22" s="32" t="s">
        <v>154</v>
      </c>
      <c r="D22" s="32" t="s">
        <v>18</v>
      </c>
      <c r="E22" s="38"/>
      <c r="F22" s="38"/>
      <c r="G22" s="38"/>
      <c r="H22" s="38"/>
      <c r="I22" s="38"/>
      <c r="J22" s="38"/>
      <c r="K22" s="32" t="s">
        <v>155</v>
      </c>
      <c r="L22" s="32"/>
      <c r="M22" s="32">
        <v>2</v>
      </c>
      <c r="N22" s="32"/>
      <c r="O22" s="32"/>
      <c r="P22" s="32"/>
      <c r="Q22" s="32"/>
      <c r="R22" s="32">
        <f t="shared" si="0"/>
        <v>2</v>
      </c>
    </row>
    <row r="23" spans="1:18" ht="13.5" customHeight="1">
      <c r="A23" s="32">
        <v>17</v>
      </c>
      <c r="B23" s="36">
        <v>261</v>
      </c>
      <c r="C23" s="37" t="s">
        <v>101</v>
      </c>
      <c r="D23" s="37" t="s">
        <v>102</v>
      </c>
      <c r="E23" s="37"/>
      <c r="F23" s="32"/>
      <c r="G23" s="32"/>
      <c r="H23" s="33"/>
      <c r="I23" s="34"/>
      <c r="J23" s="35"/>
      <c r="K23" s="37" t="s">
        <v>227</v>
      </c>
      <c r="L23" s="32">
        <v>2</v>
      </c>
      <c r="M23" s="32"/>
      <c r="N23" s="32"/>
      <c r="O23" s="32"/>
      <c r="P23" s="32"/>
      <c r="Q23" s="32"/>
      <c r="R23" s="32">
        <f t="shared" si="0"/>
        <v>2</v>
      </c>
    </row>
    <row r="24" spans="1:18" ht="13.5" customHeight="1">
      <c r="A24" s="32">
        <v>18</v>
      </c>
      <c r="B24" s="36">
        <v>46</v>
      </c>
      <c r="C24" s="37" t="s">
        <v>103</v>
      </c>
      <c r="D24" s="37" t="s">
        <v>104</v>
      </c>
      <c r="E24" s="37"/>
      <c r="F24" s="32"/>
      <c r="G24" s="32"/>
      <c r="H24" s="32"/>
      <c r="I24" s="32"/>
      <c r="J24" s="32"/>
      <c r="K24" s="37" t="s">
        <v>161</v>
      </c>
      <c r="L24" s="32">
        <v>1</v>
      </c>
      <c r="M24" s="32"/>
      <c r="N24" s="32"/>
      <c r="O24" s="32"/>
      <c r="P24" s="32"/>
      <c r="Q24" s="32"/>
      <c r="R24" s="32">
        <f t="shared" si="0"/>
        <v>1</v>
      </c>
    </row>
  </sheetData>
  <sheetProtection selectLockedCells="1" selectUnlockedCells="1"/>
  <mergeCells count="2">
    <mergeCell ref="D2:O2"/>
    <mergeCell ref="G4:N4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73" r:id="rId2"/>
  <headerFooter alignWithMargins="0">
    <oddFooter>&amp;C&amp;"Times New Roman,Normal"&amp;12Page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J20" sqref="J20"/>
    </sheetView>
  </sheetViews>
  <sheetFormatPr defaultColWidth="11.57421875" defaultRowHeight="12.75"/>
  <cols>
    <col min="1" max="1" width="5.57421875" style="12" bestFit="1" customWidth="1"/>
    <col min="2" max="2" width="7.8515625" style="12" bestFit="1" customWidth="1"/>
    <col min="3" max="3" width="19.28125" style="10" bestFit="1" customWidth="1"/>
    <col min="4" max="4" width="16.57421875" style="10" bestFit="1" customWidth="1"/>
    <col min="5" max="5" width="0" style="10" hidden="1" customWidth="1"/>
    <col min="6" max="6" width="39.421875" style="10" bestFit="1" customWidth="1"/>
    <col min="7" max="9" width="0" style="10" hidden="1" customWidth="1"/>
    <col min="10" max="10" width="9.28125" style="12" bestFit="1" customWidth="1"/>
    <col min="11" max="11" width="10.140625" style="12" bestFit="1" customWidth="1"/>
    <col min="12" max="12" width="11.00390625" style="10" bestFit="1" customWidth="1"/>
    <col min="13" max="13" width="11.00390625" style="10" customWidth="1"/>
    <col min="14" max="14" width="12.00390625" style="10" bestFit="1" customWidth="1"/>
    <col min="15" max="15" width="8.57421875" style="12" bestFit="1" customWidth="1"/>
    <col min="16" max="16" width="7.7109375" style="10" bestFit="1" customWidth="1"/>
    <col min="17" max="17" width="11.57421875" style="10" customWidth="1"/>
    <col min="18" max="18" width="10.57421875" style="10" customWidth="1"/>
    <col min="19" max="16384" width="11.57421875" style="10" customWidth="1"/>
  </cols>
  <sheetData>
    <row r="1" spans="1:17" ht="13.5" thickBot="1">
      <c r="A1" s="11"/>
      <c r="B1" s="11"/>
      <c r="C1" s="15"/>
      <c r="D1" s="15"/>
      <c r="E1" s="15"/>
      <c r="F1" s="15"/>
      <c r="G1" s="15"/>
      <c r="H1" s="15"/>
      <c r="I1" s="19"/>
      <c r="J1" s="11"/>
      <c r="K1" s="11"/>
      <c r="L1" s="12"/>
      <c r="M1" s="12"/>
      <c r="N1" s="12"/>
      <c r="Q1" s="11"/>
    </row>
    <row r="2" spans="1:17" ht="35.25" customHeight="1" thickBot="1">
      <c r="A2" s="11"/>
      <c r="B2" s="11"/>
      <c r="C2" s="15"/>
      <c r="D2" s="13"/>
      <c r="E2" s="13"/>
      <c r="F2" s="66" t="s">
        <v>233</v>
      </c>
      <c r="G2" s="67"/>
      <c r="H2" s="67"/>
      <c r="I2" s="67"/>
      <c r="J2" s="67"/>
      <c r="K2" s="67"/>
      <c r="L2" s="67"/>
      <c r="M2" s="68"/>
      <c r="N2" s="12"/>
      <c r="Q2" s="11"/>
    </row>
    <row r="3" spans="1:17" ht="12.75">
      <c r="A3" s="11"/>
      <c r="B3" s="11"/>
      <c r="C3" s="15"/>
      <c r="J3" s="10"/>
      <c r="K3" s="11"/>
      <c r="L3" s="12"/>
      <c r="M3" s="12"/>
      <c r="N3" s="12"/>
      <c r="Q3" s="11"/>
    </row>
    <row r="4" spans="1:17" ht="12.75">
      <c r="A4" s="11"/>
      <c r="B4" s="11"/>
      <c r="C4" s="15"/>
      <c r="D4" s="15"/>
      <c r="E4" s="15"/>
      <c r="F4" s="69" t="s">
        <v>12</v>
      </c>
      <c r="G4" s="69"/>
      <c r="H4" s="69"/>
      <c r="I4" s="69"/>
      <c r="J4" s="69"/>
      <c r="K4" s="69"/>
      <c r="L4" s="12"/>
      <c r="M4" s="12"/>
      <c r="N4" s="12"/>
      <c r="Q4" s="11"/>
    </row>
    <row r="5" spans="1:17" ht="14.25" customHeight="1">
      <c r="A5" s="11"/>
      <c r="B5" s="11"/>
      <c r="C5" s="15"/>
      <c r="D5" s="15"/>
      <c r="E5" s="15"/>
      <c r="F5" s="15"/>
      <c r="G5" s="15"/>
      <c r="H5" s="15"/>
      <c r="I5" s="19"/>
      <c r="J5" s="11"/>
      <c r="K5" s="11"/>
      <c r="L5" s="12"/>
      <c r="M5" s="12"/>
      <c r="Q5" s="11"/>
    </row>
    <row r="6" spans="1:16" s="20" customFormat="1" ht="30" customHeight="1" thickBot="1">
      <c r="A6" s="42" t="s">
        <v>15</v>
      </c>
      <c r="B6" s="42" t="s">
        <v>1</v>
      </c>
      <c r="C6" s="42" t="s">
        <v>2</v>
      </c>
      <c r="D6" s="42" t="s">
        <v>3</v>
      </c>
      <c r="E6" s="42" t="s">
        <v>4</v>
      </c>
      <c r="F6" s="42" t="s">
        <v>6</v>
      </c>
      <c r="G6" s="42" t="s">
        <v>7</v>
      </c>
      <c r="H6" s="42"/>
      <c r="I6" s="43"/>
      <c r="J6" s="42" t="s">
        <v>16</v>
      </c>
      <c r="K6" s="42" t="s">
        <v>74</v>
      </c>
      <c r="L6" s="42" t="s">
        <v>76</v>
      </c>
      <c r="M6" s="42" t="s">
        <v>75</v>
      </c>
      <c r="N6" s="42" t="s">
        <v>77</v>
      </c>
      <c r="O6" s="42" t="s">
        <v>14</v>
      </c>
      <c r="P6" s="42" t="s">
        <v>8</v>
      </c>
    </row>
    <row r="7" spans="1:17" ht="15.75" customHeight="1">
      <c r="A7" s="56">
        <v>1</v>
      </c>
      <c r="B7" s="57">
        <v>319</v>
      </c>
      <c r="C7" s="58" t="s">
        <v>109</v>
      </c>
      <c r="D7" s="58" t="s">
        <v>110</v>
      </c>
      <c r="E7" s="59"/>
      <c r="F7" s="58" t="s">
        <v>162</v>
      </c>
      <c r="G7" s="57"/>
      <c r="H7" s="57"/>
      <c r="I7" s="57"/>
      <c r="J7" s="59">
        <v>20</v>
      </c>
      <c r="K7" s="59">
        <v>20</v>
      </c>
      <c r="L7" s="59"/>
      <c r="M7" s="59"/>
      <c r="N7" s="59"/>
      <c r="O7" s="59"/>
      <c r="P7" s="60">
        <f aca="true" t="shared" si="0" ref="P7:P16">SUM(J7:O7)</f>
        <v>40</v>
      </c>
      <c r="Q7" s="20"/>
    </row>
    <row r="8" spans="1:16" ht="15.75" customHeight="1">
      <c r="A8" s="61">
        <v>2</v>
      </c>
      <c r="B8" s="32">
        <v>467</v>
      </c>
      <c r="C8" s="37" t="s">
        <v>113</v>
      </c>
      <c r="D8" s="37" t="s">
        <v>114</v>
      </c>
      <c r="E8" s="25"/>
      <c r="F8" s="37" t="s">
        <v>163</v>
      </c>
      <c r="G8" s="28"/>
      <c r="H8" s="29"/>
      <c r="I8" s="30"/>
      <c r="J8" s="25">
        <v>15</v>
      </c>
      <c r="K8" s="25">
        <v>17</v>
      </c>
      <c r="L8" s="25"/>
      <c r="M8" s="25"/>
      <c r="N8" s="25"/>
      <c r="O8" s="25"/>
      <c r="P8" s="62">
        <f t="shared" si="0"/>
        <v>32</v>
      </c>
    </row>
    <row r="9" spans="1:16" ht="15.75" customHeight="1">
      <c r="A9" s="25">
        <v>3</v>
      </c>
      <c r="B9" s="32">
        <v>8</v>
      </c>
      <c r="C9" s="37" t="s">
        <v>111</v>
      </c>
      <c r="D9" s="37" t="s">
        <v>112</v>
      </c>
      <c r="E9" s="25"/>
      <c r="F9" s="37" t="s">
        <v>166</v>
      </c>
      <c r="G9" s="28"/>
      <c r="H9" s="29"/>
      <c r="I9" s="30"/>
      <c r="J9" s="25">
        <v>17</v>
      </c>
      <c r="K9" s="25">
        <v>13</v>
      </c>
      <c r="L9" s="25"/>
      <c r="M9" s="25"/>
      <c r="N9" s="25"/>
      <c r="O9" s="25"/>
      <c r="P9" s="25">
        <f t="shared" si="0"/>
        <v>30</v>
      </c>
    </row>
    <row r="10" spans="1:16" ht="15.75" customHeight="1">
      <c r="A10" s="25">
        <v>4</v>
      </c>
      <c r="B10" s="32">
        <v>55</v>
      </c>
      <c r="C10" s="37" t="s">
        <v>115</v>
      </c>
      <c r="D10" s="37" t="s">
        <v>116</v>
      </c>
      <c r="E10" s="25"/>
      <c r="F10" s="37" t="s">
        <v>108</v>
      </c>
      <c r="G10" s="28"/>
      <c r="H10" s="29"/>
      <c r="I10" s="30"/>
      <c r="J10" s="25">
        <v>13</v>
      </c>
      <c r="K10" s="25">
        <v>11</v>
      </c>
      <c r="L10" s="25"/>
      <c r="M10" s="25"/>
      <c r="N10" s="25"/>
      <c r="O10" s="25"/>
      <c r="P10" s="25">
        <f t="shared" si="0"/>
        <v>24</v>
      </c>
    </row>
    <row r="11" spans="1:16" ht="15.75" customHeight="1">
      <c r="A11" s="25">
        <v>5</v>
      </c>
      <c r="B11" s="32">
        <v>30</v>
      </c>
      <c r="C11" s="37" t="s">
        <v>120</v>
      </c>
      <c r="D11" s="37" t="s">
        <v>121</v>
      </c>
      <c r="E11" s="25"/>
      <c r="F11" s="37" t="s">
        <v>172</v>
      </c>
      <c r="G11" s="63"/>
      <c r="H11" s="64"/>
      <c r="I11" s="65"/>
      <c r="J11" s="25">
        <v>9</v>
      </c>
      <c r="K11" s="25">
        <v>8</v>
      </c>
      <c r="L11" s="25"/>
      <c r="M11" s="25"/>
      <c r="N11" s="25"/>
      <c r="O11" s="25"/>
      <c r="P11" s="25">
        <f t="shared" si="0"/>
        <v>17</v>
      </c>
    </row>
    <row r="12" spans="1:16" ht="15.75" customHeight="1">
      <c r="A12" s="25">
        <v>6</v>
      </c>
      <c r="B12" s="32">
        <v>236</v>
      </c>
      <c r="C12" s="37" t="s">
        <v>164</v>
      </c>
      <c r="D12" s="37" t="s">
        <v>58</v>
      </c>
      <c r="E12" s="25"/>
      <c r="F12" s="37" t="s">
        <v>165</v>
      </c>
      <c r="G12" s="28"/>
      <c r="H12" s="29"/>
      <c r="I12" s="30"/>
      <c r="J12" s="25"/>
      <c r="K12" s="25">
        <v>15</v>
      </c>
      <c r="L12" s="25"/>
      <c r="M12" s="25"/>
      <c r="N12" s="25"/>
      <c r="O12" s="25"/>
      <c r="P12" s="25">
        <f t="shared" si="0"/>
        <v>15</v>
      </c>
    </row>
    <row r="13" spans="1:16" ht="15.75" customHeight="1">
      <c r="A13" s="25">
        <v>7</v>
      </c>
      <c r="B13" s="32">
        <v>94</v>
      </c>
      <c r="C13" s="37" t="s">
        <v>117</v>
      </c>
      <c r="D13" s="37" t="s">
        <v>34</v>
      </c>
      <c r="E13" s="25"/>
      <c r="F13" s="37" t="s">
        <v>224</v>
      </c>
      <c r="G13" s="28"/>
      <c r="H13" s="29"/>
      <c r="I13" s="30"/>
      <c r="J13" s="25">
        <v>11</v>
      </c>
      <c r="K13" s="25"/>
      <c r="L13" s="25"/>
      <c r="M13" s="25"/>
      <c r="N13" s="25"/>
      <c r="O13" s="25"/>
      <c r="P13" s="25">
        <f t="shared" si="0"/>
        <v>11</v>
      </c>
    </row>
    <row r="14" spans="1:16" ht="15.75" customHeight="1">
      <c r="A14" s="25">
        <v>8</v>
      </c>
      <c r="B14" s="32">
        <v>1</v>
      </c>
      <c r="C14" s="37" t="s">
        <v>167</v>
      </c>
      <c r="D14" s="37" t="s">
        <v>24</v>
      </c>
      <c r="E14" s="25"/>
      <c r="F14" s="37" t="s">
        <v>168</v>
      </c>
      <c r="G14" s="28"/>
      <c r="H14" s="29"/>
      <c r="I14" s="30"/>
      <c r="J14" s="25"/>
      <c r="K14" s="25">
        <v>10</v>
      </c>
      <c r="L14" s="25"/>
      <c r="M14" s="25"/>
      <c r="N14" s="25"/>
      <c r="O14" s="25"/>
      <c r="P14" s="25">
        <f t="shared" si="0"/>
        <v>10</v>
      </c>
    </row>
    <row r="15" spans="1:16" ht="15.75" customHeight="1">
      <c r="A15" s="25">
        <v>9</v>
      </c>
      <c r="B15" s="32">
        <v>133</v>
      </c>
      <c r="C15" s="37" t="s">
        <v>118</v>
      </c>
      <c r="D15" s="37" t="s">
        <v>119</v>
      </c>
      <c r="E15" s="25"/>
      <c r="F15" s="37" t="s">
        <v>108</v>
      </c>
      <c r="G15" s="28"/>
      <c r="H15" s="29"/>
      <c r="I15" s="30"/>
      <c r="J15" s="25">
        <v>10</v>
      </c>
      <c r="L15" s="25"/>
      <c r="M15" s="25"/>
      <c r="N15" s="25"/>
      <c r="O15" s="25"/>
      <c r="P15" s="25">
        <f t="shared" si="0"/>
        <v>10</v>
      </c>
    </row>
    <row r="16" spans="1:16" ht="15.75" customHeight="1">
      <c r="A16" s="25">
        <v>10</v>
      </c>
      <c r="B16" s="32">
        <v>13</v>
      </c>
      <c r="C16" s="37" t="s">
        <v>169</v>
      </c>
      <c r="D16" s="37" t="s">
        <v>170</v>
      </c>
      <c r="E16" s="25"/>
      <c r="F16" s="37" t="s">
        <v>171</v>
      </c>
      <c r="G16" s="28"/>
      <c r="H16" s="29"/>
      <c r="I16" s="30"/>
      <c r="J16" s="25"/>
      <c r="K16" s="25">
        <v>9</v>
      </c>
      <c r="L16" s="25"/>
      <c r="M16" s="25"/>
      <c r="N16" s="25"/>
      <c r="O16" s="25"/>
      <c r="P16" s="25">
        <f t="shared" si="0"/>
        <v>9</v>
      </c>
    </row>
    <row r="21" spans="11:15" ht="12.75">
      <c r="K21" s="10"/>
      <c r="O21" s="10"/>
    </row>
  </sheetData>
  <sheetProtection selectLockedCells="1" selectUnlockedCells="1"/>
  <mergeCells count="2">
    <mergeCell ref="F4:K4"/>
    <mergeCell ref="F2:M2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78" r:id="rId2"/>
  <headerFooter alignWithMargins="0">
    <oddFooter>&amp;C&amp;"Times New Roman,Normal"&amp;12Page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PageLayoutView="0" workbookViewId="0" topLeftCell="A4">
      <selection activeCell="N20" sqref="N20"/>
    </sheetView>
  </sheetViews>
  <sheetFormatPr defaultColWidth="11.57421875" defaultRowHeight="12.75"/>
  <cols>
    <col min="1" max="1" width="11.57421875" style="7" customWidth="1"/>
    <col min="2" max="2" width="8.421875" style="7" customWidth="1"/>
    <col min="3" max="3" width="18.421875" style="7" bestFit="1" customWidth="1"/>
    <col min="4" max="4" width="12.28125" style="7" customWidth="1"/>
    <col min="5" max="6" width="0" style="6" hidden="1" customWidth="1"/>
    <col min="7" max="7" width="35.421875" style="7" bestFit="1" customWidth="1"/>
    <col min="8" max="10" width="0" style="6" hidden="1" customWidth="1"/>
    <col min="11" max="11" width="11.7109375" style="7" customWidth="1"/>
    <col min="12" max="12" width="11.140625" style="7" customWidth="1"/>
    <col min="13" max="13" width="11.8515625" style="7" customWidth="1"/>
    <col min="14" max="14" width="14.28125" style="7" bestFit="1" customWidth="1"/>
    <col min="15" max="15" width="9.8515625" style="7" customWidth="1"/>
    <col min="16" max="16" width="12.140625" style="12" customWidth="1"/>
    <col min="17" max="16384" width="11.57421875" style="6" customWidth="1"/>
  </cols>
  <sheetData>
    <row r="1" spans="1:16" ht="13.5" thickBot="1">
      <c r="A1" s="3"/>
      <c r="B1" s="3"/>
      <c r="C1" s="3"/>
      <c r="D1" s="3"/>
      <c r="E1" s="4"/>
      <c r="F1" s="4"/>
      <c r="G1" s="3"/>
      <c r="H1" s="4"/>
      <c r="I1" s="4"/>
      <c r="J1" s="5"/>
      <c r="K1" s="3"/>
      <c r="P1" s="11"/>
    </row>
    <row r="2" spans="1:16" ht="35.25" customHeight="1" thickBot="1">
      <c r="A2"/>
      <c r="B2" s="3"/>
      <c r="C2" s="3"/>
      <c r="D2" s="55"/>
      <c r="E2" s="55"/>
      <c r="F2" s="55"/>
      <c r="G2" s="66" t="s">
        <v>233</v>
      </c>
      <c r="H2" s="67"/>
      <c r="I2" s="67"/>
      <c r="J2" s="67"/>
      <c r="K2" s="67"/>
      <c r="L2" s="67"/>
      <c r="M2" s="67"/>
      <c r="N2" s="68"/>
      <c r="P2" s="11"/>
    </row>
    <row r="3" spans="1:16" ht="23.25" customHeight="1">
      <c r="A3" s="3"/>
      <c r="B3" s="3"/>
      <c r="C3" s="3"/>
      <c r="P3" s="11"/>
    </row>
    <row r="4" spans="1:16" ht="12.75">
      <c r="A4" s="3"/>
      <c r="B4" s="3"/>
      <c r="C4" s="3"/>
      <c r="D4" s="3"/>
      <c r="E4" s="4"/>
      <c r="F4" s="4"/>
      <c r="G4" s="69" t="s">
        <v>13</v>
      </c>
      <c r="H4" s="69"/>
      <c r="I4" s="69"/>
      <c r="J4" s="69"/>
      <c r="K4" s="69"/>
      <c r="L4" s="69"/>
      <c r="M4" s="69"/>
      <c r="N4" s="69"/>
      <c r="P4" s="11"/>
    </row>
    <row r="5" spans="1:16" ht="12.75" customHeight="1">
      <c r="A5" s="3"/>
      <c r="B5" s="3"/>
      <c r="C5" s="3"/>
      <c r="D5" s="3"/>
      <c r="E5" s="4"/>
      <c r="F5" s="4"/>
      <c r="G5" s="3"/>
      <c r="H5" s="4"/>
      <c r="I5" s="4"/>
      <c r="J5" s="5"/>
      <c r="K5" s="3"/>
      <c r="P5" s="11"/>
    </row>
    <row r="6" spans="1:17" s="8" customFormat="1" ht="30" customHeight="1">
      <c r="A6" s="42" t="s">
        <v>15</v>
      </c>
      <c r="B6" s="42" t="s">
        <v>1</v>
      </c>
      <c r="C6" s="42" t="s">
        <v>2</v>
      </c>
      <c r="D6" s="42" t="s">
        <v>3</v>
      </c>
      <c r="E6" s="42" t="s">
        <v>4</v>
      </c>
      <c r="F6" s="42" t="s">
        <v>5</v>
      </c>
      <c r="G6" s="42" t="s">
        <v>6</v>
      </c>
      <c r="H6" s="42" t="s">
        <v>7</v>
      </c>
      <c r="I6" s="42"/>
      <c r="J6" s="43"/>
      <c r="K6" s="42" t="s">
        <v>16</v>
      </c>
      <c r="L6" s="42" t="s">
        <v>74</v>
      </c>
      <c r="M6" s="42" t="s">
        <v>76</v>
      </c>
      <c r="N6" s="42" t="s">
        <v>75</v>
      </c>
      <c r="O6" s="42" t="s">
        <v>77</v>
      </c>
      <c r="P6" s="42" t="s">
        <v>14</v>
      </c>
      <c r="Q6" s="42" t="s">
        <v>8</v>
      </c>
    </row>
    <row r="7" spans="1:17" ht="15" customHeight="1">
      <c r="A7" s="32">
        <v>1</v>
      </c>
      <c r="B7" s="36">
        <v>234</v>
      </c>
      <c r="C7" s="37" t="s">
        <v>122</v>
      </c>
      <c r="D7" s="37" t="s">
        <v>123</v>
      </c>
      <c r="E7" s="38"/>
      <c r="F7" s="38"/>
      <c r="G7" s="37" t="s">
        <v>173</v>
      </c>
      <c r="H7" s="39"/>
      <c r="I7" s="40"/>
      <c r="J7" s="41"/>
      <c r="K7" s="32">
        <v>20</v>
      </c>
      <c r="L7" s="32">
        <v>20</v>
      </c>
      <c r="M7" s="32"/>
      <c r="N7" s="32"/>
      <c r="O7" s="32"/>
      <c r="P7" s="32"/>
      <c r="Q7" s="32">
        <f aca="true" t="shared" si="0" ref="Q7:Q34">SUM(K7:P7)</f>
        <v>40</v>
      </c>
    </row>
    <row r="8" spans="1:17" ht="15" customHeight="1">
      <c r="A8" s="32">
        <v>2</v>
      </c>
      <c r="B8" s="36">
        <v>227</v>
      </c>
      <c r="C8" s="37" t="s">
        <v>124</v>
      </c>
      <c r="D8" s="37" t="s">
        <v>125</v>
      </c>
      <c r="E8" s="38"/>
      <c r="F8" s="38"/>
      <c r="G8" s="37" t="s">
        <v>174</v>
      </c>
      <c r="H8" s="39"/>
      <c r="I8" s="40"/>
      <c r="J8" s="41"/>
      <c r="K8" s="32">
        <v>17</v>
      </c>
      <c r="L8" s="32">
        <v>17</v>
      </c>
      <c r="M8" s="32"/>
      <c r="N8" s="32"/>
      <c r="O8" s="32"/>
      <c r="P8" s="32"/>
      <c r="Q8" s="32">
        <f t="shared" si="0"/>
        <v>34</v>
      </c>
    </row>
    <row r="9" spans="1:17" ht="15" customHeight="1">
      <c r="A9" s="32">
        <v>3</v>
      </c>
      <c r="B9" s="36">
        <v>121</v>
      </c>
      <c r="C9" s="37" t="s">
        <v>132</v>
      </c>
      <c r="D9" s="37" t="s">
        <v>100</v>
      </c>
      <c r="E9" s="38"/>
      <c r="F9" s="38"/>
      <c r="G9" s="37" t="s">
        <v>171</v>
      </c>
      <c r="H9" s="39"/>
      <c r="I9" s="40"/>
      <c r="J9" s="41"/>
      <c r="K9" s="32">
        <v>10</v>
      </c>
      <c r="L9" s="32">
        <v>15</v>
      </c>
      <c r="M9" s="32"/>
      <c r="N9" s="32"/>
      <c r="O9" s="32"/>
      <c r="P9" s="32"/>
      <c r="Q9" s="32">
        <f t="shared" si="0"/>
        <v>25</v>
      </c>
    </row>
    <row r="10" spans="1:17" ht="15" customHeight="1">
      <c r="A10" s="32">
        <v>4</v>
      </c>
      <c r="B10" s="36">
        <v>27</v>
      </c>
      <c r="C10" s="37" t="s">
        <v>126</v>
      </c>
      <c r="D10" s="37" t="s">
        <v>127</v>
      </c>
      <c r="E10" s="38"/>
      <c r="F10" s="38"/>
      <c r="G10" s="37" t="s">
        <v>166</v>
      </c>
      <c r="H10" s="39"/>
      <c r="I10" s="40"/>
      <c r="J10" s="41"/>
      <c r="K10" s="32">
        <v>15</v>
      </c>
      <c r="L10" s="32">
        <v>9</v>
      </c>
      <c r="M10" s="32"/>
      <c r="N10" s="32"/>
      <c r="O10" s="32"/>
      <c r="P10" s="32"/>
      <c r="Q10" s="32">
        <f t="shared" si="0"/>
        <v>24</v>
      </c>
    </row>
    <row r="11" spans="1:17" ht="15" customHeight="1">
      <c r="A11" s="32">
        <v>5</v>
      </c>
      <c r="B11" s="36">
        <v>169</v>
      </c>
      <c r="C11" s="37" t="s">
        <v>128</v>
      </c>
      <c r="D11" s="37" t="s">
        <v>129</v>
      </c>
      <c r="E11" s="38"/>
      <c r="F11" s="38"/>
      <c r="G11" s="37" t="s">
        <v>178</v>
      </c>
      <c r="H11" s="38"/>
      <c r="I11" s="38"/>
      <c r="J11" s="38"/>
      <c r="K11" s="32">
        <v>13</v>
      </c>
      <c r="L11" s="32">
        <v>11</v>
      </c>
      <c r="M11" s="32"/>
      <c r="N11" s="32"/>
      <c r="O11" s="32"/>
      <c r="P11" s="32"/>
      <c r="Q11" s="32">
        <f t="shared" si="0"/>
        <v>24</v>
      </c>
    </row>
    <row r="12" spans="1:17" ht="15" customHeight="1">
      <c r="A12" s="32">
        <v>6</v>
      </c>
      <c r="B12" s="36">
        <v>304</v>
      </c>
      <c r="C12" s="37" t="s">
        <v>136</v>
      </c>
      <c r="D12" s="37" t="s">
        <v>112</v>
      </c>
      <c r="E12" s="38"/>
      <c r="F12" s="38"/>
      <c r="G12" s="37" t="s">
        <v>181</v>
      </c>
      <c r="H12" s="39"/>
      <c r="I12" s="40"/>
      <c r="J12" s="41"/>
      <c r="K12" s="32">
        <v>7</v>
      </c>
      <c r="L12" s="32">
        <v>8</v>
      </c>
      <c r="M12" s="32"/>
      <c r="N12" s="32"/>
      <c r="O12" s="32"/>
      <c r="P12" s="32"/>
      <c r="Q12" s="32">
        <f t="shared" si="0"/>
        <v>15</v>
      </c>
    </row>
    <row r="13" spans="1:17" ht="15" customHeight="1">
      <c r="A13" s="32">
        <v>7</v>
      </c>
      <c r="B13" s="36">
        <v>5</v>
      </c>
      <c r="C13" s="37" t="s">
        <v>175</v>
      </c>
      <c r="D13" s="37" t="s">
        <v>176</v>
      </c>
      <c r="E13" s="38"/>
      <c r="F13" s="38"/>
      <c r="G13" s="37" t="s">
        <v>177</v>
      </c>
      <c r="H13" s="39"/>
      <c r="I13" s="40"/>
      <c r="J13" s="41"/>
      <c r="K13" s="32"/>
      <c r="L13" s="32">
        <v>13</v>
      </c>
      <c r="M13" s="32"/>
      <c r="N13" s="32"/>
      <c r="O13" s="32"/>
      <c r="P13" s="32"/>
      <c r="Q13" s="32">
        <f t="shared" si="0"/>
        <v>13</v>
      </c>
    </row>
    <row r="14" spans="1:17" ht="15" customHeight="1">
      <c r="A14" s="32">
        <v>8</v>
      </c>
      <c r="B14" s="36">
        <v>300</v>
      </c>
      <c r="C14" s="37" t="s">
        <v>130</v>
      </c>
      <c r="D14" s="37" t="s">
        <v>131</v>
      </c>
      <c r="E14" s="38"/>
      <c r="F14" s="38"/>
      <c r="G14" s="37" t="s">
        <v>222</v>
      </c>
      <c r="H14" s="39"/>
      <c r="I14" s="40"/>
      <c r="J14" s="41"/>
      <c r="K14" s="32">
        <v>11</v>
      </c>
      <c r="L14" s="32"/>
      <c r="M14" s="32"/>
      <c r="N14" s="32"/>
      <c r="O14" s="32"/>
      <c r="P14" s="32"/>
      <c r="Q14" s="32">
        <f t="shared" si="0"/>
        <v>11</v>
      </c>
    </row>
    <row r="15" spans="1:17" ht="15" customHeight="1">
      <c r="A15" s="32">
        <v>9</v>
      </c>
      <c r="B15" s="36">
        <v>42</v>
      </c>
      <c r="C15" s="37" t="s">
        <v>135</v>
      </c>
      <c r="D15" s="37" t="s">
        <v>32</v>
      </c>
      <c r="E15" s="38"/>
      <c r="F15" s="38"/>
      <c r="G15" s="37" t="s">
        <v>166</v>
      </c>
      <c r="H15" s="38"/>
      <c r="I15" s="38"/>
      <c r="J15" s="38"/>
      <c r="K15" s="32">
        <v>8</v>
      </c>
      <c r="L15" s="32">
        <v>3</v>
      </c>
      <c r="M15" s="32"/>
      <c r="N15" s="32"/>
      <c r="O15" s="32"/>
      <c r="P15" s="32"/>
      <c r="Q15" s="32">
        <f t="shared" si="0"/>
        <v>11</v>
      </c>
    </row>
    <row r="16" spans="1:17" ht="15" customHeight="1">
      <c r="A16" s="32">
        <v>10</v>
      </c>
      <c r="B16" s="36">
        <v>934</v>
      </c>
      <c r="C16" s="37" t="s">
        <v>133</v>
      </c>
      <c r="D16" s="37" t="s">
        <v>134</v>
      </c>
      <c r="E16" s="38"/>
      <c r="F16" s="38"/>
      <c r="G16" s="37" t="s">
        <v>181</v>
      </c>
      <c r="H16" s="38"/>
      <c r="I16" s="38"/>
      <c r="J16" s="38"/>
      <c r="K16" s="32">
        <v>9</v>
      </c>
      <c r="L16" s="32">
        <v>1</v>
      </c>
      <c r="M16" s="32"/>
      <c r="N16" s="32"/>
      <c r="O16" s="32"/>
      <c r="P16" s="32"/>
      <c r="Q16" s="32">
        <f t="shared" si="0"/>
        <v>10</v>
      </c>
    </row>
    <row r="17" spans="1:17" ht="15" customHeight="1">
      <c r="A17" s="32">
        <v>11</v>
      </c>
      <c r="B17" s="36">
        <v>101</v>
      </c>
      <c r="C17" s="37" t="s">
        <v>140</v>
      </c>
      <c r="D17" s="37" t="s">
        <v>58</v>
      </c>
      <c r="E17" s="38"/>
      <c r="F17" s="38"/>
      <c r="G17" s="37" t="s">
        <v>171</v>
      </c>
      <c r="H17" s="38"/>
      <c r="I17" s="38"/>
      <c r="J17" s="38"/>
      <c r="K17" s="32">
        <v>4</v>
      </c>
      <c r="L17" s="32">
        <v>6</v>
      </c>
      <c r="M17" s="32"/>
      <c r="N17" s="32"/>
      <c r="O17" s="32"/>
      <c r="P17" s="32"/>
      <c r="Q17" s="32">
        <f t="shared" si="0"/>
        <v>10</v>
      </c>
    </row>
    <row r="18" spans="1:17" ht="15" customHeight="1">
      <c r="A18" s="32">
        <v>12</v>
      </c>
      <c r="B18" s="32">
        <v>57</v>
      </c>
      <c r="C18" s="37" t="s">
        <v>141</v>
      </c>
      <c r="D18" s="37" t="s">
        <v>142</v>
      </c>
      <c r="E18" s="38"/>
      <c r="F18" s="38"/>
      <c r="G18" s="32" t="s">
        <v>181</v>
      </c>
      <c r="H18" s="38"/>
      <c r="I18" s="38"/>
      <c r="J18" s="38"/>
      <c r="K18" s="32">
        <v>3</v>
      </c>
      <c r="L18" s="32">
        <v>7</v>
      </c>
      <c r="M18" s="32"/>
      <c r="N18" s="32"/>
      <c r="O18" s="32"/>
      <c r="P18" s="32"/>
      <c r="Q18" s="32">
        <f t="shared" si="0"/>
        <v>10</v>
      </c>
    </row>
    <row r="19" spans="1:17" ht="15" customHeight="1">
      <c r="A19" s="32">
        <v>13</v>
      </c>
      <c r="B19" s="32">
        <v>22</v>
      </c>
      <c r="C19" s="32" t="s">
        <v>179</v>
      </c>
      <c r="D19" s="32" t="s">
        <v>32</v>
      </c>
      <c r="E19" s="38"/>
      <c r="F19" s="38"/>
      <c r="G19" s="32" t="s">
        <v>180</v>
      </c>
      <c r="H19" s="38"/>
      <c r="I19" s="38"/>
      <c r="J19" s="38"/>
      <c r="K19" s="32"/>
      <c r="L19" s="32">
        <v>10</v>
      </c>
      <c r="M19" s="32"/>
      <c r="N19" s="32"/>
      <c r="O19" s="32"/>
      <c r="P19" s="32"/>
      <c r="Q19" s="32">
        <f t="shared" si="0"/>
        <v>10</v>
      </c>
    </row>
    <row r="20" spans="1:17" ht="15" customHeight="1">
      <c r="A20" s="32">
        <v>14</v>
      </c>
      <c r="B20" s="36">
        <v>54</v>
      </c>
      <c r="C20" s="37" t="s">
        <v>137</v>
      </c>
      <c r="D20" s="37" t="s">
        <v>36</v>
      </c>
      <c r="E20" s="38"/>
      <c r="F20" s="38"/>
      <c r="G20" s="37" t="s">
        <v>187</v>
      </c>
      <c r="H20" s="39"/>
      <c r="I20" s="40"/>
      <c r="J20" s="41"/>
      <c r="K20" s="32">
        <v>6</v>
      </c>
      <c r="L20" s="32">
        <v>2</v>
      </c>
      <c r="M20" s="32"/>
      <c r="N20" s="32"/>
      <c r="O20" s="32"/>
      <c r="P20" s="32"/>
      <c r="Q20" s="32">
        <f t="shared" si="0"/>
        <v>8</v>
      </c>
    </row>
    <row r="21" spans="1:17" ht="15" customHeight="1">
      <c r="A21" s="32">
        <v>15</v>
      </c>
      <c r="B21" s="36">
        <v>115</v>
      </c>
      <c r="C21" s="37" t="s">
        <v>138</v>
      </c>
      <c r="D21" s="37" t="s">
        <v>139</v>
      </c>
      <c r="E21" s="38"/>
      <c r="F21" s="38"/>
      <c r="G21" s="37" t="s">
        <v>188</v>
      </c>
      <c r="H21" s="38"/>
      <c r="I21" s="38"/>
      <c r="J21" s="38"/>
      <c r="K21" s="32">
        <v>5</v>
      </c>
      <c r="L21" s="32"/>
      <c r="M21" s="32"/>
      <c r="N21" s="32"/>
      <c r="O21" s="32"/>
      <c r="P21" s="32"/>
      <c r="Q21" s="32">
        <f t="shared" si="0"/>
        <v>5</v>
      </c>
    </row>
    <row r="22" spans="1:17" ht="15" customHeight="1">
      <c r="A22" s="32">
        <v>16</v>
      </c>
      <c r="B22" s="32">
        <v>116</v>
      </c>
      <c r="C22" s="37" t="s">
        <v>182</v>
      </c>
      <c r="D22" s="37" t="s">
        <v>183</v>
      </c>
      <c r="E22" s="38"/>
      <c r="F22" s="38"/>
      <c r="G22" s="37" t="s">
        <v>184</v>
      </c>
      <c r="H22" s="38"/>
      <c r="I22" s="38"/>
      <c r="J22" s="38"/>
      <c r="K22" s="32"/>
      <c r="L22" s="32">
        <v>5</v>
      </c>
      <c r="M22" s="32"/>
      <c r="N22" s="32"/>
      <c r="O22" s="32"/>
      <c r="P22" s="32"/>
      <c r="Q22" s="32">
        <f t="shared" si="0"/>
        <v>5</v>
      </c>
    </row>
    <row r="23" spans="1:17" ht="15" customHeight="1">
      <c r="A23" s="32">
        <v>17</v>
      </c>
      <c r="B23" s="36">
        <v>279</v>
      </c>
      <c r="C23" s="37" t="s">
        <v>185</v>
      </c>
      <c r="D23" s="37" t="s">
        <v>104</v>
      </c>
      <c r="E23" s="38"/>
      <c r="F23" s="38"/>
      <c r="G23" s="37" t="s">
        <v>186</v>
      </c>
      <c r="H23" s="39"/>
      <c r="I23" s="40"/>
      <c r="J23" s="41"/>
      <c r="K23" s="32"/>
      <c r="L23" s="32">
        <v>4</v>
      </c>
      <c r="M23" s="32"/>
      <c r="N23" s="32"/>
      <c r="O23" s="32"/>
      <c r="P23" s="32"/>
      <c r="Q23" s="32">
        <f t="shared" si="0"/>
        <v>4</v>
      </c>
    </row>
    <row r="24" spans="1:17" ht="15" customHeight="1">
      <c r="A24" s="32">
        <v>18</v>
      </c>
      <c r="B24" s="32">
        <v>241</v>
      </c>
      <c r="C24" s="32" t="s">
        <v>143</v>
      </c>
      <c r="D24" s="32" t="s">
        <v>144</v>
      </c>
      <c r="E24" s="38"/>
      <c r="F24" s="38"/>
      <c r="G24" s="32" t="s">
        <v>108</v>
      </c>
      <c r="H24" s="38"/>
      <c r="I24" s="38"/>
      <c r="J24" s="38"/>
      <c r="K24" s="32">
        <v>2</v>
      </c>
      <c r="L24" s="32"/>
      <c r="M24" s="32"/>
      <c r="N24" s="32"/>
      <c r="O24" s="32"/>
      <c r="P24" s="32"/>
      <c r="Q24" s="32">
        <f t="shared" si="0"/>
        <v>2</v>
      </c>
    </row>
    <row r="25" spans="1:17" ht="15" customHeight="1">
      <c r="A25" s="32">
        <v>19</v>
      </c>
      <c r="B25" s="36">
        <v>156</v>
      </c>
      <c r="C25" s="37" t="s">
        <v>145</v>
      </c>
      <c r="D25" s="37" t="s">
        <v>146</v>
      </c>
      <c r="E25" s="38"/>
      <c r="F25" s="38"/>
      <c r="G25" s="37" t="s">
        <v>223</v>
      </c>
      <c r="H25" s="39"/>
      <c r="I25" s="40"/>
      <c r="J25" s="41"/>
      <c r="K25" s="32">
        <v>1</v>
      </c>
      <c r="L25" s="32"/>
      <c r="M25" s="32"/>
      <c r="N25" s="32"/>
      <c r="O25" s="32"/>
      <c r="P25" s="32"/>
      <c r="Q25" s="32">
        <f t="shared" si="0"/>
        <v>1</v>
      </c>
    </row>
    <row r="26" spans="1:17" ht="15" customHeight="1">
      <c r="A26" s="32"/>
      <c r="B26" s="36"/>
      <c r="C26" s="37"/>
      <c r="D26" s="37"/>
      <c r="E26" s="38"/>
      <c r="F26" s="38"/>
      <c r="G26" s="37"/>
      <c r="H26" s="38"/>
      <c r="I26" s="38"/>
      <c r="J26" s="38"/>
      <c r="K26" s="32"/>
      <c r="L26" s="32"/>
      <c r="M26" s="32"/>
      <c r="N26" s="32"/>
      <c r="O26" s="32"/>
      <c r="P26" s="32"/>
      <c r="Q26" s="32">
        <f t="shared" si="0"/>
        <v>0</v>
      </c>
    </row>
    <row r="27" spans="1:17" ht="15" customHeight="1">
      <c r="A27" s="32"/>
      <c r="B27" s="36"/>
      <c r="C27" s="37"/>
      <c r="D27" s="37"/>
      <c r="E27" s="38"/>
      <c r="F27" s="38"/>
      <c r="G27" s="37"/>
      <c r="H27" s="38"/>
      <c r="I27" s="38"/>
      <c r="J27" s="38"/>
      <c r="K27" s="32"/>
      <c r="L27" s="32"/>
      <c r="M27" s="32"/>
      <c r="N27" s="32"/>
      <c r="O27" s="32"/>
      <c r="P27" s="32"/>
      <c r="Q27" s="32">
        <f t="shared" si="0"/>
        <v>0</v>
      </c>
    </row>
    <row r="28" spans="1:17" ht="12.75">
      <c r="A28" s="32"/>
      <c r="B28" s="36"/>
      <c r="C28" s="37"/>
      <c r="D28" s="37"/>
      <c r="E28" s="38"/>
      <c r="F28" s="38"/>
      <c r="G28" s="37"/>
      <c r="H28" s="38"/>
      <c r="I28" s="38"/>
      <c r="J28" s="38"/>
      <c r="K28" s="32"/>
      <c r="L28" s="32"/>
      <c r="M28" s="32"/>
      <c r="N28" s="32"/>
      <c r="O28" s="32"/>
      <c r="P28" s="32"/>
      <c r="Q28" s="32">
        <f t="shared" si="0"/>
        <v>0</v>
      </c>
    </row>
    <row r="29" spans="1:17" ht="15" customHeight="1">
      <c r="A29" s="32"/>
      <c r="B29" s="36"/>
      <c r="C29" s="37"/>
      <c r="D29" s="37"/>
      <c r="E29" s="38"/>
      <c r="F29" s="38"/>
      <c r="G29" s="37"/>
      <c r="H29" s="39"/>
      <c r="I29" s="40"/>
      <c r="J29" s="41"/>
      <c r="K29" s="32"/>
      <c r="L29" s="32"/>
      <c r="M29" s="32"/>
      <c r="N29" s="32"/>
      <c r="O29" s="32"/>
      <c r="P29" s="32"/>
      <c r="Q29" s="32">
        <f t="shared" si="0"/>
        <v>0</v>
      </c>
    </row>
    <row r="30" spans="1:17" ht="12.75">
      <c r="A30" s="32"/>
      <c r="B30" s="32"/>
      <c r="C30" s="32"/>
      <c r="D30" s="32"/>
      <c r="E30" s="38"/>
      <c r="F30" s="38"/>
      <c r="G30" s="32"/>
      <c r="H30" s="38"/>
      <c r="I30" s="38"/>
      <c r="J30" s="38"/>
      <c r="K30" s="32"/>
      <c r="L30" s="32"/>
      <c r="M30" s="32"/>
      <c r="N30" s="32"/>
      <c r="O30" s="32"/>
      <c r="P30" s="32"/>
      <c r="Q30" s="32">
        <f t="shared" si="0"/>
        <v>0</v>
      </c>
    </row>
    <row r="31" spans="1:17" ht="12.75">
      <c r="A31" s="32"/>
      <c r="B31" s="32"/>
      <c r="C31" s="37"/>
      <c r="D31" s="37"/>
      <c r="E31" s="38"/>
      <c r="F31" s="38"/>
      <c r="G31" s="32"/>
      <c r="H31" s="38"/>
      <c r="I31" s="38"/>
      <c r="J31" s="38"/>
      <c r="K31" s="32"/>
      <c r="L31" s="32"/>
      <c r="M31" s="32"/>
      <c r="N31" s="32"/>
      <c r="O31" s="32"/>
      <c r="P31" s="32"/>
      <c r="Q31" s="32">
        <f t="shared" si="0"/>
        <v>0</v>
      </c>
    </row>
    <row r="32" spans="1:17" ht="12.75">
      <c r="A32" s="32"/>
      <c r="B32" s="32"/>
      <c r="C32" s="37"/>
      <c r="D32" s="37"/>
      <c r="E32" s="38"/>
      <c r="F32" s="38"/>
      <c r="G32" s="37"/>
      <c r="H32" s="38"/>
      <c r="I32" s="38"/>
      <c r="J32" s="38"/>
      <c r="K32" s="32"/>
      <c r="L32" s="32"/>
      <c r="M32" s="32"/>
      <c r="N32" s="32"/>
      <c r="O32" s="32"/>
      <c r="P32" s="32"/>
      <c r="Q32" s="32">
        <f t="shared" si="0"/>
        <v>0</v>
      </c>
    </row>
    <row r="33" spans="1:17" ht="12.75">
      <c r="A33" s="32"/>
      <c r="B33" s="32"/>
      <c r="C33" s="37"/>
      <c r="D33" s="32"/>
      <c r="E33" s="38"/>
      <c r="F33" s="38"/>
      <c r="G33" s="32"/>
      <c r="H33" s="38"/>
      <c r="I33" s="38"/>
      <c r="J33" s="38"/>
      <c r="K33" s="32"/>
      <c r="L33" s="32"/>
      <c r="M33" s="32"/>
      <c r="N33" s="32"/>
      <c r="O33" s="32"/>
      <c r="P33" s="32"/>
      <c r="Q33" s="32">
        <f t="shared" si="0"/>
        <v>0</v>
      </c>
    </row>
    <row r="34" spans="1:17" ht="12.75">
      <c r="A34" s="32"/>
      <c r="B34" s="32"/>
      <c r="C34" s="37"/>
      <c r="D34" s="37"/>
      <c r="E34" s="38"/>
      <c r="F34" s="38"/>
      <c r="G34" s="32"/>
      <c r="H34" s="38"/>
      <c r="I34" s="38"/>
      <c r="J34" s="38"/>
      <c r="K34" s="32"/>
      <c r="L34" s="32"/>
      <c r="M34" s="32"/>
      <c r="N34" s="32"/>
      <c r="O34" s="32"/>
      <c r="P34" s="32"/>
      <c r="Q34" s="32">
        <f t="shared" si="0"/>
        <v>0</v>
      </c>
    </row>
  </sheetData>
  <sheetProtection selectLockedCells="1" selectUnlockedCells="1"/>
  <mergeCells count="2">
    <mergeCell ref="G2:N2"/>
    <mergeCell ref="G4:N4"/>
  </mergeCells>
  <printOptions/>
  <pageMargins left="0.45" right="0.31" top="0.63" bottom="0.25" header="0.7875" footer="0.7875"/>
  <pageSetup fitToHeight="1" fitToWidth="1" horizontalDpi="300" verticalDpi="300" orientation="landscape" paperSize="9" scale="78" r:id="rId4"/>
  <headerFooter alignWithMargins="0">
    <oddFooter>&amp;C&amp;"Times New Roman,Normal"&amp;12Page &amp;P</oddFooter>
  </headerFooter>
  <drawing r:id="rId3"/>
  <legacyDrawing r:id="rId2"/>
  <oleObjects>
    <oleObject progId="Photoshop.Image.6" shapeId="764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Ligue Auvergne</cp:lastModifiedBy>
  <cp:lastPrinted>2015-10-12T20:01:59Z</cp:lastPrinted>
  <dcterms:created xsi:type="dcterms:W3CDTF">2015-09-27T09:48:10Z</dcterms:created>
  <dcterms:modified xsi:type="dcterms:W3CDTF">2017-05-22T20:52:11Z</dcterms:modified>
  <cp:category/>
  <cp:version/>
  <cp:contentType/>
  <cp:contentStatus/>
</cp:coreProperties>
</file>