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8" activeTab="6"/>
  </bookViews>
  <sheets>
    <sheet name="minikid" sheetId="1" r:id="rId1"/>
    <sheet name="enduro276" sheetId="2" state="hidden" r:id="rId2"/>
    <sheet name="poussin" sheetId="3" r:id="rId3"/>
    <sheet name="benjamin" sheetId="4" r:id="rId4"/>
    <sheet name="minimes" sheetId="5" r:id="rId5"/>
    <sheet name="cadets" sheetId="6" r:id="rId6"/>
    <sheet name="espoirs" sheetId="7" r:id="rId7"/>
  </sheets>
  <definedNames>
    <definedName name="_xlnm._FilterDatabase" localSheetId="1" hidden="1">'enduro276'!$B$1:$H$139</definedName>
    <definedName name="Excel_BuiltIn__FilterDatabase" localSheetId="3">'benjamin'!$C$6:$L$22</definedName>
    <definedName name="Excel_BuiltIn__FilterDatabase" localSheetId="5">'cadets'!$C$5:$L$15</definedName>
    <definedName name="Excel_BuiltIn__FilterDatabase" localSheetId="6">'espoirs'!$C$6:$K$51</definedName>
    <definedName name="Excel_BuiltIn__FilterDatabase" localSheetId="4">'minimes'!$C$7:$L$18</definedName>
    <definedName name="Excel_BuiltIn__FilterDatabase" localSheetId="2">'poussin'!$C$7:$L$22</definedName>
  </definedNames>
  <calcPr fullCalcOnLoad="1"/>
</workbook>
</file>

<file path=xl/sharedStrings.xml><?xml version="1.0" encoding="utf-8"?>
<sst xmlns="http://schemas.openxmlformats.org/spreadsheetml/2006/main" count="1862" uniqueCount="592">
  <si>
    <t>place</t>
  </si>
  <si>
    <t>numero</t>
  </si>
  <si>
    <t>Nom</t>
  </si>
  <si>
    <t>Prénom</t>
  </si>
  <si>
    <t>Code Catégorie</t>
  </si>
  <si>
    <t>Code Club</t>
  </si>
  <si>
    <t>Code Licence</t>
  </si>
  <si>
    <t>Date Naissance</t>
  </si>
  <si>
    <t>mende</t>
  </si>
  <si>
    <t>Auzole</t>
  </si>
  <si>
    <t>champagnat</t>
  </si>
  <si>
    <t>la bosse</t>
  </si>
  <si>
    <t>boussac</t>
  </si>
  <si>
    <t>aigueperse</t>
  </si>
  <si>
    <t>ROUX</t>
  </si>
  <si>
    <t>Raphael</t>
  </si>
  <si>
    <t>minikids</t>
  </si>
  <si>
    <t>NJ1</t>
  </si>
  <si>
    <t>2008-01-09</t>
  </si>
  <si>
    <t>GARCIA</t>
  </si>
  <si>
    <t>Paul</t>
  </si>
  <si>
    <t>2007-05-14</t>
  </si>
  <si>
    <t>0</t>
  </si>
  <si>
    <t>VALENTIN</t>
  </si>
  <si>
    <t>Louis</t>
  </si>
  <si>
    <t>LJC</t>
  </si>
  <si>
    <t>2008-12-26</t>
  </si>
  <si>
    <t>DARDEVET</t>
  </si>
  <si>
    <t>Charlene</t>
  </si>
  <si>
    <t>NJ2</t>
  </si>
  <si>
    <t>2006-12-18</t>
  </si>
  <si>
    <t>TELLIER</t>
  </si>
  <si>
    <t>Matheo</t>
  </si>
  <si>
    <t>2007-06-01</t>
  </si>
  <si>
    <t>LADDE</t>
  </si>
  <si>
    <t>Loris</t>
  </si>
  <si>
    <t>2008-02-08</t>
  </si>
  <si>
    <t>BARNIER</t>
  </si>
  <si>
    <t>Aymeric</t>
  </si>
  <si>
    <t>2007-07-17</t>
  </si>
  <si>
    <t>BUFFIERES</t>
  </si>
  <si>
    <t>Maxence</t>
  </si>
  <si>
    <t>2007-04-10</t>
  </si>
  <si>
    <t>CHALVET</t>
  </si>
  <si>
    <t>Mateo</t>
  </si>
  <si>
    <t>HARMAN-MADRE</t>
  </si>
  <si>
    <t>Diego</t>
  </si>
  <si>
    <t>MOREAU</t>
  </si>
  <si>
    <t>Angelo</t>
  </si>
  <si>
    <t>ATMANI</t>
  </si>
  <si>
    <t>Adam</t>
  </si>
  <si>
    <t xml:space="preserve">GILG </t>
  </si>
  <si>
    <t>Gaspard</t>
  </si>
  <si>
    <t>CAVALIERE</t>
  </si>
  <si>
    <t>Mathys</t>
  </si>
  <si>
    <t>MONGARNY</t>
  </si>
  <si>
    <t>Arthur</t>
  </si>
  <si>
    <t>MURATON</t>
  </si>
  <si>
    <t>VERGOTE</t>
  </si>
  <si>
    <t>Emerick</t>
  </si>
  <si>
    <t>Killian</t>
  </si>
  <si>
    <t>CHASSAING</t>
  </si>
  <si>
    <t>Gael</t>
  </si>
  <si>
    <t>REY</t>
  </si>
  <si>
    <t>Samuel</t>
  </si>
  <si>
    <t>ROBERT</t>
  </si>
  <si>
    <t>Gabin</t>
  </si>
  <si>
    <t>No Mende</t>
  </si>
  <si>
    <t>GUEURY</t>
  </si>
  <si>
    <t>poussins</t>
  </si>
  <si>
    <t>NJ3</t>
  </si>
  <si>
    <t>2004-05-07</t>
  </si>
  <si>
    <t>GRANGé</t>
  </si>
  <si>
    <t>Tom</t>
  </si>
  <si>
    <t>2006-06-18</t>
  </si>
  <si>
    <t>SAUVAYRE</t>
  </si>
  <si>
    <t>Nolann</t>
  </si>
  <si>
    <t>2005-09-15</t>
  </si>
  <si>
    <t>Benoit</t>
  </si>
  <si>
    <t>2005-03-14</t>
  </si>
  <si>
    <t>CAILLOUX</t>
  </si>
  <si>
    <t>Zoe</t>
  </si>
  <si>
    <t>2005-11-19</t>
  </si>
  <si>
    <t>DURAND</t>
  </si>
  <si>
    <t>Mattéo</t>
  </si>
  <si>
    <t>2004-10-25</t>
  </si>
  <si>
    <t>BREMOND</t>
  </si>
  <si>
    <t>Mathis</t>
  </si>
  <si>
    <t>jou</t>
  </si>
  <si>
    <t>2004-10-13</t>
  </si>
  <si>
    <t>GARNIER</t>
  </si>
  <si>
    <t>2004-11-03</t>
  </si>
  <si>
    <t>Rudy</t>
  </si>
  <si>
    <t>GIBELIN</t>
  </si>
  <si>
    <t>Aloïs</t>
  </si>
  <si>
    <t>2005-10-07</t>
  </si>
  <si>
    <t>PARAYRE</t>
  </si>
  <si>
    <t>2005-08-08</t>
  </si>
  <si>
    <t>PONS</t>
  </si>
  <si>
    <t>Kévin</t>
  </si>
  <si>
    <t xml:space="preserve"> </t>
  </si>
  <si>
    <t>DARNE</t>
  </si>
  <si>
    <t>LUNIER</t>
  </si>
  <si>
    <t>Enzo</t>
  </si>
  <si>
    <t>2005-04-27</t>
  </si>
  <si>
    <t>BOUZAT</t>
  </si>
  <si>
    <t>Titouan</t>
  </si>
  <si>
    <t>2004-08-04</t>
  </si>
  <si>
    <t>SAUZON</t>
  </si>
  <si>
    <t>Linaëlle</t>
  </si>
  <si>
    <t>2002-07-11</t>
  </si>
  <si>
    <t>NOUGAREDE</t>
  </si>
  <si>
    <t>Theo</t>
  </si>
  <si>
    <t>2006-08-12</t>
  </si>
  <si>
    <t>FAVEYRIAL</t>
  </si>
  <si>
    <t xml:space="preserve">Antoine </t>
  </si>
  <si>
    <t>2006-07-30</t>
  </si>
  <si>
    <t>CERANDON</t>
  </si>
  <si>
    <t>Ethan</t>
  </si>
  <si>
    <t>2005-12-04</t>
  </si>
  <si>
    <t>SICARD</t>
  </si>
  <si>
    <t>Benjamin</t>
  </si>
  <si>
    <t>2006-04-25</t>
  </si>
  <si>
    <t>ARCHAMBEAU</t>
  </si>
  <si>
    <t>Leo</t>
  </si>
  <si>
    <t>2005-12-09</t>
  </si>
  <si>
    <t>SEGURA</t>
  </si>
  <si>
    <t>2006-04-06</t>
  </si>
  <si>
    <t>Sullivan</t>
  </si>
  <si>
    <t>2004-02-23</t>
  </si>
  <si>
    <t>PRIEUR</t>
  </si>
  <si>
    <t>Lucie</t>
  </si>
  <si>
    <t>2004-11-08</t>
  </si>
  <si>
    <t>BESTION-ROCHER</t>
  </si>
  <si>
    <t>Noah</t>
  </si>
  <si>
    <t>2005-12-29</t>
  </si>
  <si>
    <t>LHERMET</t>
  </si>
  <si>
    <t>Flavien</t>
  </si>
  <si>
    <t>2005-11-17</t>
  </si>
  <si>
    <t xml:space="preserve">CLAUZIER </t>
  </si>
  <si>
    <t>Maxime</t>
  </si>
  <si>
    <t>benjamin</t>
  </si>
  <si>
    <t>2003-07-23</t>
  </si>
  <si>
    <t>CLAUZIER</t>
  </si>
  <si>
    <t>Clement</t>
  </si>
  <si>
    <t>SALTEL</t>
  </si>
  <si>
    <t>Clément</t>
  </si>
  <si>
    <t>2003-12-13</t>
  </si>
  <si>
    <t>POUMEYROL</t>
  </si>
  <si>
    <t>Olivier</t>
  </si>
  <si>
    <t>2004-03-25</t>
  </si>
  <si>
    <t>DERU</t>
  </si>
  <si>
    <t>Bérenger</t>
  </si>
  <si>
    <t>2003-04-16</t>
  </si>
  <si>
    <t>ALGAY</t>
  </si>
  <si>
    <t>Hugo</t>
  </si>
  <si>
    <t>2003-07-12</t>
  </si>
  <si>
    <t>ROCHER</t>
  </si>
  <si>
    <t>Charles</t>
  </si>
  <si>
    <t>2003-04-04</t>
  </si>
  <si>
    <t>RAYNAL</t>
  </si>
  <si>
    <t>Brice</t>
  </si>
  <si>
    <t>2002-06-10</t>
  </si>
  <si>
    <t>LEBRE</t>
  </si>
  <si>
    <t xml:space="preserve">Quentin </t>
  </si>
  <si>
    <t>2003-11-08</t>
  </si>
  <si>
    <t>WATRELOT</t>
  </si>
  <si>
    <t>Pierre Antoine</t>
  </si>
  <si>
    <t>2002-03-18</t>
  </si>
  <si>
    <t>CARTRON</t>
  </si>
  <si>
    <t>Elliot</t>
  </si>
  <si>
    <t>2003-09-22</t>
  </si>
  <si>
    <t>MARCONNES</t>
  </si>
  <si>
    <t>2002-06-17</t>
  </si>
  <si>
    <t>CHAUSSINAND</t>
  </si>
  <si>
    <t>Rémi</t>
  </si>
  <si>
    <t>2004-11-27</t>
  </si>
  <si>
    <t>GAILLARD</t>
  </si>
  <si>
    <t>Mathieu</t>
  </si>
  <si>
    <t>2004-07-24</t>
  </si>
  <si>
    <t>TIXADOR</t>
  </si>
  <si>
    <t>Emilie</t>
  </si>
  <si>
    <t>2003-06-19</t>
  </si>
  <si>
    <t>DE SALVE</t>
  </si>
  <si>
    <t>Amaury</t>
  </si>
  <si>
    <t>2003-12-27</t>
  </si>
  <si>
    <t>HAOUZI</t>
  </si>
  <si>
    <t>Jules</t>
  </si>
  <si>
    <t>2005-05-28</t>
  </si>
  <si>
    <t>SALLES</t>
  </si>
  <si>
    <t>Theotime</t>
  </si>
  <si>
    <t>2004-06-19</t>
  </si>
  <si>
    <t>Loic</t>
  </si>
  <si>
    <t xml:space="preserve">MECHIN </t>
  </si>
  <si>
    <t>Mathias</t>
  </si>
  <si>
    <t>2004-08-06</t>
  </si>
  <si>
    <t>GAZAGNE</t>
  </si>
  <si>
    <t>Joris</t>
  </si>
  <si>
    <t>2003-10-08</t>
  </si>
  <si>
    <t>BOULLAY</t>
  </si>
  <si>
    <t>Karel</t>
  </si>
  <si>
    <t>2002-01-31</t>
  </si>
  <si>
    <t>CORRIGER</t>
  </si>
  <si>
    <t>2003-01-26</t>
  </si>
  <si>
    <t>ROBILLARD</t>
  </si>
  <si>
    <t>Jeremy</t>
  </si>
  <si>
    <t>2004-02-20</t>
  </si>
  <si>
    <t>DERRIEN</t>
  </si>
  <si>
    <t>2003-01-23</t>
  </si>
  <si>
    <t xml:space="preserve">Pierre </t>
  </si>
  <si>
    <t>2002-04-14</t>
  </si>
  <si>
    <t>VALIENTE</t>
  </si>
  <si>
    <t>Nathan</t>
  </si>
  <si>
    <t>ufo</t>
  </si>
  <si>
    <t>2002-08-20</t>
  </si>
  <si>
    <t>Quentin</t>
  </si>
  <si>
    <t>2004-03-27</t>
  </si>
  <si>
    <t>GIRAUDON</t>
  </si>
  <si>
    <t>Thibault</t>
  </si>
  <si>
    <t>2003-01-28</t>
  </si>
  <si>
    <t>BRAHIC</t>
  </si>
  <si>
    <t>Thibaut</t>
  </si>
  <si>
    <t>2003-05-16</t>
  </si>
  <si>
    <t>Julien</t>
  </si>
  <si>
    <t>2003-06-23</t>
  </si>
  <si>
    <t>MOULIN</t>
  </si>
  <si>
    <t>Nathael</t>
  </si>
  <si>
    <t>2003-07-19</t>
  </si>
  <si>
    <t>SUDRE</t>
  </si>
  <si>
    <t>Armand</t>
  </si>
  <si>
    <t>2004-03-12</t>
  </si>
  <si>
    <t>PAPON</t>
  </si>
  <si>
    <t>minimes</t>
  </si>
  <si>
    <t>2002-08-23</t>
  </si>
  <si>
    <t>AMATHE</t>
  </si>
  <si>
    <t>Corentin</t>
  </si>
  <si>
    <t>2002-06-04</t>
  </si>
  <si>
    <t xml:space="preserve">GOUDON </t>
  </si>
  <si>
    <t>Warren</t>
  </si>
  <si>
    <t>2000-04-09</t>
  </si>
  <si>
    <t>CIZEL</t>
  </si>
  <si>
    <t>Justine</t>
  </si>
  <si>
    <t>2001-11-29</t>
  </si>
  <si>
    <t>FONTANELLA</t>
  </si>
  <si>
    <t>Evan</t>
  </si>
  <si>
    <t>2001-09-15</t>
  </si>
  <si>
    <t>CORNY</t>
  </si>
  <si>
    <t>2002-07-31</t>
  </si>
  <si>
    <t>BERTHAIL</t>
  </si>
  <si>
    <t>2002-11-04</t>
  </si>
  <si>
    <t>CRESPIN</t>
  </si>
  <si>
    <t>Lucas</t>
  </si>
  <si>
    <t>2002-06-21</t>
  </si>
  <si>
    <t>GUILLOT</t>
  </si>
  <si>
    <t>Teddy</t>
  </si>
  <si>
    <t>2002-01-19</t>
  </si>
  <si>
    <t>BANCEL</t>
  </si>
  <si>
    <t>Augustin</t>
  </si>
  <si>
    <t>2002-07-02</t>
  </si>
  <si>
    <t>RAFFARD</t>
  </si>
  <si>
    <t>2002-04-02</t>
  </si>
  <si>
    <t>Alexis</t>
  </si>
  <si>
    <t>2002-06-24</t>
  </si>
  <si>
    <t>MAURY</t>
  </si>
  <si>
    <t>Gaetan</t>
  </si>
  <si>
    <t>2002-08-14</t>
  </si>
  <si>
    <t>DANGLARD</t>
  </si>
  <si>
    <t>Andy</t>
  </si>
  <si>
    <t>cadets</t>
  </si>
  <si>
    <t>2000-03-04</t>
  </si>
  <si>
    <t>BAGUET</t>
  </si>
  <si>
    <t>Bertrand</t>
  </si>
  <si>
    <t>2000-08-17</t>
  </si>
  <si>
    <t>PILLARD</t>
  </si>
  <si>
    <t>Fabien</t>
  </si>
  <si>
    <t>2000-09-11</t>
  </si>
  <si>
    <t>Romain</t>
  </si>
  <si>
    <t>1999-10-30</t>
  </si>
  <si>
    <t>CROUZET</t>
  </si>
  <si>
    <t>2000-10-08</t>
  </si>
  <si>
    <t>DUPIC</t>
  </si>
  <si>
    <t>Yann</t>
  </si>
  <si>
    <t>nco</t>
  </si>
  <si>
    <t>1999-11-17</t>
  </si>
  <si>
    <t>SANCHEZ BOULEAU</t>
  </si>
  <si>
    <t>1999-05-13</t>
  </si>
  <si>
    <t>FERNANDEZ</t>
  </si>
  <si>
    <t>Loan</t>
  </si>
  <si>
    <t>2000-04-24</t>
  </si>
  <si>
    <t>LIATOUD</t>
  </si>
  <si>
    <t>Noe</t>
  </si>
  <si>
    <t>2000-07-30</t>
  </si>
  <si>
    <t>POUGNET</t>
  </si>
  <si>
    <t>Simon</t>
  </si>
  <si>
    <t>2000-11-24</t>
  </si>
  <si>
    <t>HUGON</t>
  </si>
  <si>
    <t>Lisa</t>
  </si>
  <si>
    <t>2000-07-01</t>
  </si>
  <si>
    <t>ENGELVIN</t>
  </si>
  <si>
    <t>2000-08-30</t>
  </si>
  <si>
    <t>CARTAL</t>
  </si>
  <si>
    <t>Melvin</t>
  </si>
  <si>
    <t>2000-05-20</t>
  </si>
  <si>
    <t>espoir</t>
  </si>
  <si>
    <t>1999-09-08</t>
  </si>
  <si>
    <t>BERERD</t>
  </si>
  <si>
    <t>2000-11-29</t>
  </si>
  <si>
    <t>Erwan</t>
  </si>
  <si>
    <t>2000-09-13</t>
  </si>
  <si>
    <t>ROUSSET</t>
  </si>
  <si>
    <t>Robin</t>
  </si>
  <si>
    <t>1999-11-19</t>
  </si>
  <si>
    <t>RIGAUDIAS</t>
  </si>
  <si>
    <t>Léo</t>
  </si>
  <si>
    <t>1999-01-18</t>
  </si>
  <si>
    <t>DIARD</t>
  </si>
  <si>
    <t>2001-09-19</t>
  </si>
  <si>
    <t>BOULET</t>
  </si>
  <si>
    <t>1999-03-27</t>
  </si>
  <si>
    <t>PAULET</t>
  </si>
  <si>
    <t>Logan</t>
  </si>
  <si>
    <t>2000-06-14</t>
  </si>
  <si>
    <t>DELSERIES</t>
  </si>
  <si>
    <t>2000-03-19</t>
  </si>
  <si>
    <t>DIEULEFET</t>
  </si>
  <si>
    <t>Alexandre</t>
  </si>
  <si>
    <t>2000-05-22</t>
  </si>
  <si>
    <t>TOURNEPICHE</t>
  </si>
  <si>
    <t>Baptiste</t>
  </si>
  <si>
    <t>1999-08-03</t>
  </si>
  <si>
    <t>GOUTTEBEL</t>
  </si>
  <si>
    <t>Théo</t>
  </si>
  <si>
    <t>1999-07-07</t>
  </si>
  <si>
    <t>AUTELIN</t>
  </si>
  <si>
    <t>Timotey</t>
  </si>
  <si>
    <t>2000-11-22</t>
  </si>
  <si>
    <t>CORNILLE</t>
  </si>
  <si>
    <t>William</t>
  </si>
  <si>
    <t>2000-07-06</t>
  </si>
  <si>
    <t>FERREIRA</t>
  </si>
  <si>
    <t>Elouan</t>
  </si>
  <si>
    <t>2001-03-12</t>
  </si>
  <si>
    <t>NESPOULOUS</t>
  </si>
  <si>
    <t>Martin</t>
  </si>
  <si>
    <t>1999-05-09</t>
  </si>
  <si>
    <t>MAILHOT</t>
  </si>
  <si>
    <t>Céline</t>
  </si>
  <si>
    <t>1999-10-11</t>
  </si>
  <si>
    <t>PIC</t>
  </si>
  <si>
    <t>2000-05-11</t>
  </si>
  <si>
    <t>DALLE</t>
  </si>
  <si>
    <t>Yannick</t>
  </si>
  <si>
    <t>1997-07-03</t>
  </si>
  <si>
    <t>2001-01-02</t>
  </si>
  <si>
    <t>ROBIN</t>
  </si>
  <si>
    <t>Adrien</t>
  </si>
  <si>
    <t>1998-11-21</t>
  </si>
  <si>
    <t>Sandie</t>
  </si>
  <si>
    <t>2001-03-29</t>
  </si>
  <si>
    <t>PELEGRY</t>
  </si>
  <si>
    <t>2001-07-13</t>
  </si>
  <si>
    <t>TARDIEU</t>
  </si>
  <si>
    <t>Tanguy</t>
  </si>
  <si>
    <t>1998-01-19</t>
  </si>
  <si>
    <t>DELMAS</t>
  </si>
  <si>
    <t>2000-12-15</t>
  </si>
  <si>
    <t>LACAN</t>
  </si>
  <si>
    <t xml:space="preserve">Adrien </t>
  </si>
  <si>
    <t>1998-09-19</t>
  </si>
  <si>
    <t xml:space="preserve">LEBRE </t>
  </si>
  <si>
    <t>Jonathan</t>
  </si>
  <si>
    <t>1999-08-10</t>
  </si>
  <si>
    <t>FONTANIER</t>
  </si>
  <si>
    <t>2001-03-27</t>
  </si>
  <si>
    <t>REYNES</t>
  </si>
  <si>
    <t>1999-09-13</t>
  </si>
  <si>
    <t>ALEXANDRE</t>
  </si>
  <si>
    <t>Loîc</t>
  </si>
  <si>
    <t>1998-08-17</t>
  </si>
  <si>
    <t>BRUN</t>
  </si>
  <si>
    <t>1999-06-28</t>
  </si>
  <si>
    <t>LEVEQUE</t>
  </si>
  <si>
    <t>2000-11-14</t>
  </si>
  <si>
    <t>ZOKS</t>
  </si>
  <si>
    <t>1999-07-16</t>
  </si>
  <si>
    <t>Valentin</t>
  </si>
  <si>
    <t>1999-06-01</t>
  </si>
  <si>
    <t>Kilian</t>
  </si>
  <si>
    <t>REBOIS</t>
  </si>
  <si>
    <t>2000-04-30</t>
  </si>
  <si>
    <t>VENDANGE</t>
  </si>
  <si>
    <t>Gabriel</t>
  </si>
  <si>
    <t>1998-08-15</t>
  </si>
  <si>
    <t>Damien</t>
  </si>
  <si>
    <t>2001-06-11</t>
  </si>
  <si>
    <t>PONSONNAILLE</t>
  </si>
  <si>
    <t>Remi</t>
  </si>
  <si>
    <t>1999-01-07</t>
  </si>
  <si>
    <t>CROIZET</t>
  </si>
  <si>
    <t>Chloé</t>
  </si>
  <si>
    <t>1998-11-25</t>
  </si>
  <si>
    <t>VIELZEUF</t>
  </si>
  <si>
    <t>Stephane</t>
  </si>
  <si>
    <t>1998-04-24</t>
  </si>
  <si>
    <t>BECKER</t>
  </si>
  <si>
    <t>Loup</t>
  </si>
  <si>
    <t>1998-10-24</t>
  </si>
  <si>
    <t>ALLARY</t>
  </si>
  <si>
    <t>1998-12-19</t>
  </si>
  <si>
    <t>PRADIER</t>
  </si>
  <si>
    <t>2001-05-18</t>
  </si>
  <si>
    <t>MALZAC</t>
  </si>
  <si>
    <t>Anael</t>
  </si>
  <si>
    <t>1998-12-07</t>
  </si>
  <si>
    <t>TROPHE DE FRANCE CATEGORIE POUSSINS</t>
  </si>
  <si>
    <t>Points</t>
  </si>
  <si>
    <t>numéro</t>
  </si>
  <si>
    <t>auzole</t>
  </si>
  <si>
    <t>le massegros</t>
  </si>
  <si>
    <t>GRANGE</t>
  </si>
  <si>
    <t>COSAELTER</t>
  </si>
  <si>
    <t>DESMICHEL</t>
  </si>
  <si>
    <t>PLANQUE</t>
  </si>
  <si>
    <t xml:space="preserve">BAGNARD </t>
  </si>
  <si>
    <t>Vincent</t>
  </si>
  <si>
    <t>COLIN</t>
  </si>
  <si>
    <t>Tristan</t>
  </si>
  <si>
    <t xml:space="preserve">BOULLAND </t>
  </si>
  <si>
    <t>Maximilien</t>
  </si>
  <si>
    <t>MARBACH</t>
  </si>
  <si>
    <t>Gautier</t>
  </si>
  <si>
    <t xml:space="preserve">RICARD </t>
  </si>
  <si>
    <t>AUGUSTE</t>
  </si>
  <si>
    <t>Guilhem</t>
  </si>
  <si>
    <t>ROCHE</t>
  </si>
  <si>
    <t>SEGURD</t>
  </si>
  <si>
    <t>Kevin</t>
  </si>
  <si>
    <t>VEVAUD</t>
  </si>
  <si>
    <t>Nora</t>
  </si>
  <si>
    <t>PULBY</t>
  </si>
  <si>
    <t>ALLAN</t>
  </si>
  <si>
    <t>SAUGE</t>
  </si>
  <si>
    <t>Sheven</t>
  </si>
  <si>
    <t>DELETANG</t>
  </si>
  <si>
    <t>Eliott</t>
  </si>
  <si>
    <t>MASSON</t>
  </si>
  <si>
    <t>NICEY</t>
  </si>
  <si>
    <t>Herman</t>
  </si>
  <si>
    <t>BRISEBARD</t>
  </si>
  <si>
    <t>timothe</t>
  </si>
  <si>
    <t>CHAPUT</t>
  </si>
  <si>
    <t>Emma</t>
  </si>
  <si>
    <t xml:space="preserve">KING </t>
  </si>
  <si>
    <t>Alison</t>
  </si>
  <si>
    <t>VERNIER</t>
  </si>
  <si>
    <t>Clara</t>
  </si>
  <si>
    <t>COGNAT</t>
  </si>
  <si>
    <t>GONCALVES</t>
  </si>
  <si>
    <t>MEAUME</t>
  </si>
  <si>
    <t>Alois</t>
  </si>
  <si>
    <t xml:space="preserve">PRADELLE </t>
  </si>
  <si>
    <t>Thomas</t>
  </si>
  <si>
    <t>CHANUT FERLIN</t>
  </si>
  <si>
    <t>DELLE</t>
  </si>
  <si>
    <t xml:space="preserve">DEVOIZE </t>
  </si>
  <si>
    <t>Guillem</t>
  </si>
  <si>
    <t>LAPALUS</t>
  </si>
  <si>
    <t>LORMAND</t>
  </si>
  <si>
    <t>MORENO</t>
  </si>
  <si>
    <t>PECANTET-LEPLUS</t>
  </si>
  <si>
    <t>Elyott</t>
  </si>
  <si>
    <t>TROPHE DE FRANCE CATEGORIE BENJAMINS</t>
  </si>
  <si>
    <t xml:space="preserve">JOYON </t>
  </si>
  <si>
    <t xml:space="preserve">BAUMONT </t>
  </si>
  <si>
    <t>DURIS</t>
  </si>
  <si>
    <t>Antoine</t>
  </si>
  <si>
    <t>MEYRONEINC</t>
  </si>
  <si>
    <t>BUTTET</t>
  </si>
  <si>
    <t>LAFAGE</t>
  </si>
  <si>
    <t>MUNCH</t>
  </si>
  <si>
    <t>BEST</t>
  </si>
  <si>
    <t xml:space="preserve">MOUCHART </t>
  </si>
  <si>
    <t>Ugo</t>
  </si>
  <si>
    <t>POITOU</t>
  </si>
  <si>
    <t>Jocelyn</t>
  </si>
  <si>
    <t>LERY MENARD</t>
  </si>
  <si>
    <t>LAFORET</t>
  </si>
  <si>
    <t>Lonan</t>
  </si>
  <si>
    <t>PARRIEL</t>
  </si>
  <si>
    <t>GASPAR</t>
  </si>
  <si>
    <t xml:space="preserve">RAFFINAS </t>
  </si>
  <si>
    <t>Lilas</t>
  </si>
  <si>
    <t>SOULADIER</t>
  </si>
  <si>
    <t>Daniel</t>
  </si>
  <si>
    <t>AMIGAS</t>
  </si>
  <si>
    <t>BRECHARD</t>
  </si>
  <si>
    <t>Thibaud</t>
  </si>
  <si>
    <t>DELABARRE</t>
  </si>
  <si>
    <t>Flavie</t>
  </si>
  <si>
    <t xml:space="preserve">LAJOUMARD </t>
  </si>
  <si>
    <t>Audrey</t>
  </si>
  <si>
    <t>BOUBET</t>
  </si>
  <si>
    <t>JULES ROSETTE</t>
  </si>
  <si>
    <t>Jean Maxence</t>
  </si>
  <si>
    <t>DICICCIO</t>
  </si>
  <si>
    <t>LUCA</t>
  </si>
  <si>
    <t>MIOQUE</t>
  </si>
  <si>
    <t>TROPHE DE FRANCE CATEGORIE MINIMES</t>
  </si>
  <si>
    <t>Numéro</t>
  </si>
  <si>
    <t>BOUIHOL</t>
  </si>
  <si>
    <t>BOURSAUD</t>
  </si>
  <si>
    <t xml:space="preserve"> Hugo</t>
  </si>
  <si>
    <t>ESTELLA</t>
  </si>
  <si>
    <t>Pierre</t>
  </si>
  <si>
    <t>CANTOURNET</t>
  </si>
  <si>
    <t>LEJEWSKI</t>
  </si>
  <si>
    <t>Timmy</t>
  </si>
  <si>
    <t>RABACCA</t>
  </si>
  <si>
    <t>COUDERT</t>
  </si>
  <si>
    <t>CURTI</t>
  </si>
  <si>
    <t xml:space="preserve">PILORGET </t>
  </si>
  <si>
    <t>Lenaic</t>
  </si>
  <si>
    <t>CLAUDIN</t>
  </si>
  <si>
    <t>CATINAUD</t>
  </si>
  <si>
    <t xml:space="preserve"> Mathieu</t>
  </si>
  <si>
    <t xml:space="preserve">HERMET </t>
  </si>
  <si>
    <t>MATHEVON</t>
  </si>
  <si>
    <t>PAUCHET</t>
  </si>
  <si>
    <t>LEVALLOIS Arthur</t>
  </si>
  <si>
    <t>BROUSSE</t>
  </si>
  <si>
    <t>Alaric</t>
  </si>
  <si>
    <t>ALLOCHON</t>
  </si>
  <si>
    <t xml:space="preserve"> Theo</t>
  </si>
  <si>
    <t xml:space="preserve">PATAT </t>
  </si>
  <si>
    <t xml:space="preserve">CATINAUD </t>
  </si>
  <si>
    <t>DESORMIERES</t>
  </si>
  <si>
    <t>TOBALEIM</t>
  </si>
  <si>
    <t>GOURBEYRE</t>
  </si>
  <si>
    <t>VILATTE</t>
  </si>
  <si>
    <t>MOULARD Enzo</t>
  </si>
  <si>
    <t>FAVRAY James</t>
  </si>
  <si>
    <t>BONNAL</t>
  </si>
  <si>
    <t>BOUCHET</t>
  </si>
  <si>
    <t xml:space="preserve"> Leo</t>
  </si>
  <si>
    <t>COLINON Arthur</t>
  </si>
  <si>
    <t>COUSSY Louis</t>
  </si>
  <si>
    <t>MONTHIEUX Quentin</t>
  </si>
  <si>
    <t xml:space="preserve">TROPHE DE FRANCE CATEGORIE CADETS </t>
  </si>
  <si>
    <t>BOREL</t>
  </si>
  <si>
    <t>FRETIGNE</t>
  </si>
  <si>
    <t>NURIT</t>
  </si>
  <si>
    <t>GOUDON</t>
  </si>
  <si>
    <t>CHAUVIN</t>
  </si>
  <si>
    <t>Liam</t>
  </si>
  <si>
    <t>GIRAUD</t>
  </si>
  <si>
    <t>BERKAU</t>
  </si>
  <si>
    <t>BISCHEL</t>
  </si>
  <si>
    <t>Sulyvan</t>
  </si>
  <si>
    <t>BLOUT</t>
  </si>
  <si>
    <t xml:space="preserve">BERTOTTI </t>
  </si>
  <si>
    <t>Benoist</t>
  </si>
  <si>
    <t>BOURGOGNE</t>
  </si>
  <si>
    <t>Angelique</t>
  </si>
  <si>
    <t>CHAMOUX</t>
  </si>
  <si>
    <t>RAINAUD</t>
  </si>
  <si>
    <t>Nicolas</t>
  </si>
  <si>
    <t>COLRAT</t>
  </si>
  <si>
    <t>Lilian</t>
  </si>
  <si>
    <t>MOULARD</t>
  </si>
  <si>
    <t>DELPECH</t>
  </si>
  <si>
    <t xml:space="preserve">TROPHE DE FRANCE CATEGORIE ESPOIR </t>
  </si>
  <si>
    <t>point</t>
  </si>
  <si>
    <t>Mende</t>
  </si>
  <si>
    <t>VILLEVIEILLE</t>
  </si>
  <si>
    <t>Yoan</t>
  </si>
  <si>
    <t>KOZACZKA</t>
  </si>
  <si>
    <t>RAFFINAT</t>
  </si>
  <si>
    <t>PILORGET</t>
  </si>
  <si>
    <t>Walfroy</t>
  </si>
  <si>
    <t>JEANNEY</t>
  </si>
  <si>
    <t>Mauricette</t>
  </si>
  <si>
    <t>FILHOL</t>
  </si>
  <si>
    <t>MOMY</t>
  </si>
  <si>
    <t>Jimmy</t>
  </si>
  <si>
    <t>DESMOULINS</t>
  </si>
  <si>
    <t>JOSET</t>
  </si>
  <si>
    <t>CENSY</t>
  </si>
  <si>
    <t>Savina</t>
  </si>
  <si>
    <t>COLY</t>
  </si>
  <si>
    <t>GIVERNAUD</t>
  </si>
  <si>
    <t>MARCOU</t>
  </si>
  <si>
    <t>CHATAING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</si>
</sst>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"/>
    <numFmt numFmtId="165" formatCode="dd/mm/yy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V18" sqref="V18"/>
    </sheetView>
  </sheetViews>
  <sheetFormatPr defaultColWidth="11.421875" defaultRowHeight="12.75"/>
  <cols>
    <col min="1" max="1" width="12.7109375" style="0" customWidth="1"/>
    <col min="2" max="2" width="7.8515625" style="0" customWidth="1"/>
    <col min="3" max="3" width="17.00390625" style="0" customWidth="1"/>
    <col min="5" max="5" width="14.421875" style="0" customWidth="1"/>
    <col min="6" max="10" width="0" style="0" hidden="1" customWidth="1"/>
    <col min="11" max="11" width="7.28125" style="0" customWidth="1"/>
    <col min="12" max="12" width="7.57421875" style="0" customWidth="1"/>
    <col min="13" max="13" width="11.8515625" style="0" customWidth="1"/>
  </cols>
  <sheetData>
    <row r="1" spans="1:16" s="3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1" t="s">
        <v>8</v>
      </c>
      <c r="L1" s="2" t="s">
        <v>9</v>
      </c>
      <c r="M1" s="2" t="s">
        <v>10</v>
      </c>
      <c r="N1" s="1" t="s">
        <v>11</v>
      </c>
      <c r="O1" s="1" t="s">
        <v>12</v>
      </c>
      <c r="P1" s="1" t="s">
        <v>13</v>
      </c>
    </row>
    <row r="2" spans="1:16" ht="12.75">
      <c r="A2" s="4">
        <v>1</v>
      </c>
      <c r="B2" s="4">
        <v>25</v>
      </c>
      <c r="C2" s="4" t="s">
        <v>14</v>
      </c>
      <c r="D2" s="4" t="s">
        <v>15</v>
      </c>
      <c r="E2" s="4" t="s">
        <v>16</v>
      </c>
      <c r="F2" s="4">
        <v>1876</v>
      </c>
      <c r="G2" s="4" t="s">
        <v>17</v>
      </c>
      <c r="H2" s="5" t="s">
        <v>18</v>
      </c>
      <c r="I2" s="6">
        <v>42005</v>
      </c>
      <c r="J2" s="4">
        <f aca="true" t="shared" si="0" ref="J2:J9">(I2-H2)/365</f>
        <v>6.983561643835617</v>
      </c>
      <c r="K2" s="7">
        <v>20</v>
      </c>
      <c r="L2" s="7">
        <v>20</v>
      </c>
      <c r="M2" s="8">
        <v>20</v>
      </c>
      <c r="N2" s="9">
        <v>20</v>
      </c>
      <c r="O2" s="9">
        <v>20</v>
      </c>
      <c r="P2" s="9">
        <v>20</v>
      </c>
    </row>
    <row r="3" spans="1:16" ht="12.75">
      <c r="A3" s="4">
        <v>2</v>
      </c>
      <c r="B3" s="8">
        <v>79</v>
      </c>
      <c r="C3" s="4" t="s">
        <v>19</v>
      </c>
      <c r="D3" s="4" t="s">
        <v>20</v>
      </c>
      <c r="E3" s="4" t="s">
        <v>16</v>
      </c>
      <c r="F3" s="4">
        <v>7004</v>
      </c>
      <c r="G3" s="4" t="s">
        <v>17</v>
      </c>
      <c r="H3" s="5" t="s">
        <v>21</v>
      </c>
      <c r="I3" s="6">
        <v>42005</v>
      </c>
      <c r="J3" s="4">
        <f t="shared" si="0"/>
        <v>7.641095890410959</v>
      </c>
      <c r="K3" s="7">
        <v>20</v>
      </c>
      <c r="L3" s="7">
        <v>20</v>
      </c>
      <c r="M3" s="8">
        <v>20</v>
      </c>
      <c r="N3" s="8" t="s">
        <v>22</v>
      </c>
      <c r="O3" s="9">
        <v>20</v>
      </c>
      <c r="P3" s="9">
        <v>20</v>
      </c>
    </row>
    <row r="4" spans="1:16" ht="12.75">
      <c r="A4" s="4">
        <v>3</v>
      </c>
      <c r="B4" s="8">
        <v>106</v>
      </c>
      <c r="C4" s="4" t="s">
        <v>23</v>
      </c>
      <c r="D4" s="4" t="s">
        <v>24</v>
      </c>
      <c r="E4" s="4" t="s">
        <v>16</v>
      </c>
      <c r="F4" s="4">
        <v>526</v>
      </c>
      <c r="G4" s="4" t="s">
        <v>25</v>
      </c>
      <c r="H4" s="5" t="s">
        <v>26</v>
      </c>
      <c r="I4" s="6">
        <v>42005</v>
      </c>
      <c r="J4" s="4">
        <f t="shared" si="0"/>
        <v>6.019178082191781</v>
      </c>
      <c r="K4" s="7">
        <v>20</v>
      </c>
      <c r="L4" s="8" t="s">
        <v>22</v>
      </c>
      <c r="M4" s="8" t="s">
        <v>22</v>
      </c>
      <c r="N4" s="8" t="s">
        <v>22</v>
      </c>
      <c r="O4" s="8" t="s">
        <v>22</v>
      </c>
      <c r="P4" s="9">
        <v>20</v>
      </c>
    </row>
    <row r="5" spans="1:16" ht="12.75">
      <c r="A5" s="4">
        <v>4</v>
      </c>
      <c r="B5" s="8">
        <v>114</v>
      </c>
      <c r="C5" s="4" t="s">
        <v>27</v>
      </c>
      <c r="D5" s="4" t="s">
        <v>28</v>
      </c>
      <c r="E5" s="4" t="s">
        <v>16</v>
      </c>
      <c r="F5" s="4">
        <v>1</v>
      </c>
      <c r="G5" s="4" t="s">
        <v>29</v>
      </c>
      <c r="H5" s="5" t="s">
        <v>30</v>
      </c>
      <c r="I5" s="6">
        <v>42005</v>
      </c>
      <c r="J5" s="4">
        <f t="shared" si="0"/>
        <v>8.043835616438356</v>
      </c>
      <c r="K5" s="7">
        <v>20</v>
      </c>
      <c r="L5" s="8" t="s">
        <v>22</v>
      </c>
      <c r="M5" s="8" t="s">
        <v>22</v>
      </c>
      <c r="N5" s="8" t="s">
        <v>22</v>
      </c>
      <c r="O5" s="8" t="s">
        <v>22</v>
      </c>
      <c r="P5" s="8" t="s">
        <v>22</v>
      </c>
    </row>
    <row r="6" spans="1:16" ht="12.75">
      <c r="A6" s="4">
        <v>5</v>
      </c>
      <c r="B6" s="8">
        <v>162</v>
      </c>
      <c r="C6" s="4" t="s">
        <v>31</v>
      </c>
      <c r="D6" s="4" t="s">
        <v>32</v>
      </c>
      <c r="E6" s="4" t="s">
        <v>16</v>
      </c>
      <c r="F6" s="4">
        <v>1</v>
      </c>
      <c r="G6" s="4" t="s">
        <v>17</v>
      </c>
      <c r="H6" s="5" t="s">
        <v>33</v>
      </c>
      <c r="I6" s="6">
        <v>42005</v>
      </c>
      <c r="J6" s="4">
        <f t="shared" si="0"/>
        <v>7.5917808219178085</v>
      </c>
      <c r="K6" s="7">
        <v>20</v>
      </c>
      <c r="L6" s="7">
        <v>20</v>
      </c>
      <c r="M6" s="8" t="s">
        <v>22</v>
      </c>
      <c r="N6" s="8" t="s">
        <v>22</v>
      </c>
      <c r="O6" s="8" t="s">
        <v>22</v>
      </c>
      <c r="P6" s="8" t="s">
        <v>22</v>
      </c>
    </row>
    <row r="7" spans="1:16" ht="12.75">
      <c r="A7" s="4">
        <v>6</v>
      </c>
      <c r="B7" s="8">
        <v>173</v>
      </c>
      <c r="C7" s="4" t="s">
        <v>34</v>
      </c>
      <c r="D7" s="4" t="s">
        <v>35</v>
      </c>
      <c r="E7" s="4" t="s">
        <v>16</v>
      </c>
      <c r="F7" s="4">
        <v>526</v>
      </c>
      <c r="G7" s="4" t="s">
        <v>25</v>
      </c>
      <c r="H7" s="5" t="s">
        <v>36</v>
      </c>
      <c r="I7" s="6">
        <v>42005</v>
      </c>
      <c r="J7" s="4">
        <f t="shared" si="0"/>
        <v>6.901369863013699</v>
      </c>
      <c r="K7" s="7">
        <v>20</v>
      </c>
      <c r="L7" s="8" t="s">
        <v>22</v>
      </c>
      <c r="M7" s="8" t="s">
        <v>22</v>
      </c>
      <c r="N7" s="8" t="s">
        <v>22</v>
      </c>
      <c r="O7" s="8" t="s">
        <v>22</v>
      </c>
      <c r="P7" s="8" t="s">
        <v>22</v>
      </c>
    </row>
    <row r="8" spans="1:16" ht="12.75">
      <c r="A8" s="4">
        <v>7</v>
      </c>
      <c r="B8" s="8">
        <v>201</v>
      </c>
      <c r="C8" s="4" t="s">
        <v>37</v>
      </c>
      <c r="D8" s="4" t="s">
        <v>38</v>
      </c>
      <c r="E8" s="4" t="s">
        <v>16</v>
      </c>
      <c r="F8" s="4">
        <v>526</v>
      </c>
      <c r="G8" s="4" t="s">
        <v>17</v>
      </c>
      <c r="H8" s="5" t="s">
        <v>39</v>
      </c>
      <c r="I8" s="6">
        <v>42005</v>
      </c>
      <c r="J8" s="4">
        <f t="shared" si="0"/>
        <v>7.465753424657534</v>
      </c>
      <c r="K8" s="7">
        <v>20</v>
      </c>
      <c r="L8" s="8" t="s">
        <v>22</v>
      </c>
      <c r="M8" s="8" t="s">
        <v>22</v>
      </c>
      <c r="N8" s="8" t="s">
        <v>22</v>
      </c>
      <c r="O8" s="8" t="s">
        <v>22</v>
      </c>
      <c r="P8" s="8" t="s">
        <v>22</v>
      </c>
    </row>
    <row r="9" spans="1:16" ht="12.75">
      <c r="A9" s="4">
        <v>8</v>
      </c>
      <c r="B9" s="8">
        <v>202</v>
      </c>
      <c r="C9" s="4" t="s">
        <v>40</v>
      </c>
      <c r="D9" s="4" t="s">
        <v>41</v>
      </c>
      <c r="E9" s="4" t="s">
        <v>16</v>
      </c>
      <c r="F9" s="4">
        <v>526</v>
      </c>
      <c r="G9" s="4" t="s">
        <v>25</v>
      </c>
      <c r="H9" s="5" t="s">
        <v>42</v>
      </c>
      <c r="I9" s="6">
        <v>42005</v>
      </c>
      <c r="J9" s="4">
        <f t="shared" si="0"/>
        <v>7.734246575342466</v>
      </c>
      <c r="K9" s="7">
        <v>20</v>
      </c>
      <c r="L9" s="8" t="s">
        <v>22</v>
      </c>
      <c r="M9" s="8" t="s">
        <v>22</v>
      </c>
      <c r="N9" s="8" t="s">
        <v>22</v>
      </c>
      <c r="O9" s="8" t="s">
        <v>22</v>
      </c>
      <c r="P9" s="8" t="s">
        <v>22</v>
      </c>
    </row>
    <row r="10" spans="1:16" ht="12.75">
      <c r="A10" s="4">
        <v>10</v>
      </c>
      <c r="B10" s="8">
        <v>105</v>
      </c>
      <c r="C10" s="4" t="s">
        <v>43</v>
      </c>
      <c r="D10" s="4" t="s">
        <v>44</v>
      </c>
      <c r="E10" s="4" t="s">
        <v>16</v>
      </c>
      <c r="F10" s="4"/>
      <c r="G10" s="4"/>
      <c r="H10" s="4"/>
      <c r="I10" s="4"/>
      <c r="J10" s="4"/>
      <c r="K10" s="8">
        <v>0</v>
      </c>
      <c r="L10" s="7">
        <v>20</v>
      </c>
      <c r="M10" s="8" t="s">
        <v>22</v>
      </c>
      <c r="N10" s="8" t="s">
        <v>22</v>
      </c>
      <c r="O10" s="8" t="s">
        <v>22</v>
      </c>
      <c r="P10" s="8" t="s">
        <v>22</v>
      </c>
    </row>
    <row r="11" spans="1:16" ht="12.75">
      <c r="A11" s="4">
        <v>11</v>
      </c>
      <c r="B11" s="8">
        <v>219</v>
      </c>
      <c r="C11" s="4" t="s">
        <v>45</v>
      </c>
      <c r="D11" s="4" t="s">
        <v>46</v>
      </c>
      <c r="E11" s="4" t="s">
        <v>16</v>
      </c>
      <c r="F11" s="4"/>
      <c r="G11" s="4"/>
      <c r="H11" s="4"/>
      <c r="I11" s="4"/>
      <c r="J11" s="4"/>
      <c r="K11" s="8">
        <v>0</v>
      </c>
      <c r="L11" s="7">
        <v>20</v>
      </c>
      <c r="M11" s="8" t="s">
        <v>22</v>
      </c>
      <c r="N11" s="8" t="s">
        <v>22</v>
      </c>
      <c r="O11" s="8" t="s">
        <v>22</v>
      </c>
      <c r="P11" s="8" t="s">
        <v>22</v>
      </c>
    </row>
    <row r="12" spans="1:16" ht="12.75">
      <c r="A12" s="4">
        <v>12</v>
      </c>
      <c r="B12" s="8">
        <v>225</v>
      </c>
      <c r="C12" s="4" t="s">
        <v>47</v>
      </c>
      <c r="D12" s="4" t="s">
        <v>48</v>
      </c>
      <c r="E12" s="4" t="s">
        <v>16</v>
      </c>
      <c r="F12" s="4"/>
      <c r="G12" s="4"/>
      <c r="H12" s="4"/>
      <c r="I12" s="4"/>
      <c r="J12" s="4"/>
      <c r="K12" s="8">
        <v>0</v>
      </c>
      <c r="L12" s="7">
        <v>20</v>
      </c>
      <c r="M12" s="8" t="s">
        <v>22</v>
      </c>
      <c r="N12" s="8" t="s">
        <v>22</v>
      </c>
      <c r="O12" s="8" t="s">
        <v>22</v>
      </c>
      <c r="P12" s="8" t="s">
        <v>22</v>
      </c>
    </row>
    <row r="13" spans="1:16" ht="12.75">
      <c r="A13" s="4">
        <v>13</v>
      </c>
      <c r="B13" s="8">
        <v>228</v>
      </c>
      <c r="C13" s="4" t="s">
        <v>49</v>
      </c>
      <c r="D13" s="4" t="s">
        <v>50</v>
      </c>
      <c r="E13" s="4" t="s">
        <v>16</v>
      </c>
      <c r="F13" s="4"/>
      <c r="G13" s="4"/>
      <c r="H13" s="4"/>
      <c r="I13" s="4"/>
      <c r="J13" s="4"/>
      <c r="K13" s="8">
        <v>0</v>
      </c>
      <c r="L13" s="7">
        <v>20</v>
      </c>
      <c r="M13" s="8" t="s">
        <v>22</v>
      </c>
      <c r="N13" s="8" t="s">
        <v>22</v>
      </c>
      <c r="O13" s="8" t="s">
        <v>22</v>
      </c>
      <c r="P13" s="8" t="s">
        <v>22</v>
      </c>
    </row>
    <row r="14" spans="1:16" ht="12.75">
      <c r="A14" s="4">
        <v>14</v>
      </c>
      <c r="B14" s="10">
        <v>6</v>
      </c>
      <c r="C14" s="9" t="s">
        <v>51</v>
      </c>
      <c r="D14" s="4" t="s">
        <v>52</v>
      </c>
      <c r="E14" s="4" t="s">
        <v>16</v>
      </c>
      <c r="F14" s="4"/>
      <c r="G14" s="4"/>
      <c r="H14" s="4"/>
      <c r="I14" s="4"/>
      <c r="J14" s="4"/>
      <c r="K14" s="8" t="s">
        <v>22</v>
      </c>
      <c r="L14" s="8" t="s">
        <v>22</v>
      </c>
      <c r="M14" s="8">
        <v>20</v>
      </c>
      <c r="N14" s="8" t="s">
        <v>22</v>
      </c>
      <c r="O14" s="8" t="s">
        <v>22</v>
      </c>
      <c r="P14" s="8" t="s">
        <v>22</v>
      </c>
    </row>
    <row r="15" spans="1:16" ht="12.75">
      <c r="A15" s="4">
        <v>15</v>
      </c>
      <c r="B15" s="10">
        <v>166</v>
      </c>
      <c r="C15" s="9" t="s">
        <v>53</v>
      </c>
      <c r="D15" s="4" t="s">
        <v>54</v>
      </c>
      <c r="E15" s="4" t="s">
        <v>16</v>
      </c>
      <c r="F15" s="4"/>
      <c r="G15" s="4"/>
      <c r="H15" s="4"/>
      <c r="I15" s="4"/>
      <c r="J15" s="4"/>
      <c r="K15" s="8" t="s">
        <v>22</v>
      </c>
      <c r="L15" s="8" t="s">
        <v>22</v>
      </c>
      <c r="M15" s="8">
        <v>20</v>
      </c>
      <c r="N15" s="8" t="s">
        <v>22</v>
      </c>
      <c r="O15" s="8" t="s">
        <v>22</v>
      </c>
      <c r="P15" s="8" t="s">
        <v>22</v>
      </c>
    </row>
    <row r="16" spans="1:16" ht="12.75">
      <c r="A16" s="4">
        <v>16</v>
      </c>
      <c r="B16" s="10">
        <v>69</v>
      </c>
      <c r="C16" s="9" t="s">
        <v>55</v>
      </c>
      <c r="D16" s="9" t="s">
        <v>56</v>
      </c>
      <c r="E16" s="9" t="s">
        <v>16</v>
      </c>
      <c r="F16" s="9"/>
      <c r="G16" s="9"/>
      <c r="H16" s="9"/>
      <c r="I16" s="9"/>
      <c r="J16" s="9"/>
      <c r="K16" s="8" t="s">
        <v>22</v>
      </c>
      <c r="L16" s="8" t="s">
        <v>22</v>
      </c>
      <c r="M16" s="8" t="s">
        <v>22</v>
      </c>
      <c r="N16" s="8" t="s">
        <v>22</v>
      </c>
      <c r="O16" s="9">
        <v>20</v>
      </c>
      <c r="P16" s="8" t="s">
        <v>22</v>
      </c>
    </row>
    <row r="17" spans="1:16" ht="12.75">
      <c r="A17" s="4">
        <v>17</v>
      </c>
      <c r="B17" s="10">
        <v>70</v>
      </c>
      <c r="C17" s="9" t="s">
        <v>57</v>
      </c>
      <c r="D17" s="9" t="s">
        <v>24</v>
      </c>
      <c r="E17" s="9" t="s">
        <v>16</v>
      </c>
      <c r="F17" s="9"/>
      <c r="G17" s="9"/>
      <c r="H17" s="9"/>
      <c r="I17" s="9"/>
      <c r="J17" s="9"/>
      <c r="K17" s="8" t="s">
        <v>22</v>
      </c>
      <c r="L17" s="8" t="s">
        <v>22</v>
      </c>
      <c r="M17" s="8" t="s">
        <v>22</v>
      </c>
      <c r="N17" s="8" t="s">
        <v>22</v>
      </c>
      <c r="O17" s="9">
        <v>20</v>
      </c>
      <c r="P17" s="8" t="s">
        <v>22</v>
      </c>
    </row>
    <row r="18" spans="1:16" ht="12.75">
      <c r="A18" s="4">
        <v>18</v>
      </c>
      <c r="B18" s="8">
        <v>222</v>
      </c>
      <c r="C18" s="4" t="s">
        <v>58</v>
      </c>
      <c r="D18" s="4" t="s">
        <v>59</v>
      </c>
      <c r="E18" s="9" t="s">
        <v>16</v>
      </c>
      <c r="F18" s="4"/>
      <c r="G18" s="4"/>
      <c r="H18" s="4"/>
      <c r="I18" s="4"/>
      <c r="J18" s="4"/>
      <c r="K18" s="8" t="s">
        <v>22</v>
      </c>
      <c r="L18" s="8" t="s">
        <v>22</v>
      </c>
      <c r="M18" s="8" t="s">
        <v>22</v>
      </c>
      <c r="N18" s="8" t="s">
        <v>22</v>
      </c>
      <c r="O18" s="8" t="s">
        <v>22</v>
      </c>
      <c r="P18" s="4">
        <v>20</v>
      </c>
    </row>
    <row r="19" spans="1:16" ht="12.75">
      <c r="A19" s="4">
        <v>19</v>
      </c>
      <c r="B19" s="8">
        <v>428</v>
      </c>
      <c r="C19" s="4" t="s">
        <v>14</v>
      </c>
      <c r="D19" s="4" t="s">
        <v>60</v>
      </c>
      <c r="E19" s="9" t="s">
        <v>16</v>
      </c>
      <c r="F19" s="4"/>
      <c r="G19" s="4"/>
      <c r="H19" s="4"/>
      <c r="I19" s="4"/>
      <c r="J19" s="4"/>
      <c r="K19" s="8" t="s">
        <v>22</v>
      </c>
      <c r="L19" s="8" t="s">
        <v>22</v>
      </c>
      <c r="M19" s="8" t="s">
        <v>22</v>
      </c>
      <c r="N19" s="8" t="s">
        <v>22</v>
      </c>
      <c r="O19" s="8" t="s">
        <v>22</v>
      </c>
      <c r="P19" s="4">
        <v>20</v>
      </c>
    </row>
    <row r="20" spans="1:16" ht="12.75">
      <c r="A20" s="4">
        <v>20</v>
      </c>
      <c r="B20" s="4">
        <v>154</v>
      </c>
      <c r="C20" s="4" t="s">
        <v>61</v>
      </c>
      <c r="D20" s="4" t="s">
        <v>62</v>
      </c>
      <c r="E20" s="9" t="s">
        <v>16</v>
      </c>
      <c r="F20" s="4"/>
      <c r="G20" s="4"/>
      <c r="H20" s="4"/>
      <c r="I20" s="4"/>
      <c r="J20" s="4"/>
      <c r="K20" s="8" t="s">
        <v>22</v>
      </c>
      <c r="L20" s="8" t="s">
        <v>22</v>
      </c>
      <c r="M20" s="8" t="s">
        <v>22</v>
      </c>
      <c r="N20" s="8" t="s">
        <v>22</v>
      </c>
      <c r="O20" s="8" t="s">
        <v>22</v>
      </c>
      <c r="P20" s="4">
        <v>20</v>
      </c>
    </row>
    <row r="21" spans="1:16" ht="12.75">
      <c r="A21" s="4">
        <v>21</v>
      </c>
      <c r="B21" s="4">
        <v>714</v>
      </c>
      <c r="C21" s="4" t="s">
        <v>63</v>
      </c>
      <c r="D21" s="4" t="s">
        <v>64</v>
      </c>
      <c r="E21" s="9" t="s">
        <v>16</v>
      </c>
      <c r="F21" s="4"/>
      <c r="G21" s="4"/>
      <c r="H21" s="4"/>
      <c r="I21" s="4"/>
      <c r="J21" s="4"/>
      <c r="K21" s="8" t="s">
        <v>22</v>
      </c>
      <c r="L21" s="8" t="s">
        <v>22</v>
      </c>
      <c r="M21" s="8" t="s">
        <v>22</v>
      </c>
      <c r="N21" s="8" t="s">
        <v>22</v>
      </c>
      <c r="O21" s="8" t="s">
        <v>22</v>
      </c>
      <c r="P21" s="4">
        <v>20</v>
      </c>
    </row>
    <row r="22" spans="1:16" ht="12.75">
      <c r="A22" s="4">
        <v>22</v>
      </c>
      <c r="B22" s="4">
        <v>333</v>
      </c>
      <c r="C22" s="4" t="s">
        <v>65</v>
      </c>
      <c r="D22" s="4" t="s">
        <v>66</v>
      </c>
      <c r="E22" s="9" t="s">
        <v>16</v>
      </c>
      <c r="F22" s="4"/>
      <c r="G22" s="4"/>
      <c r="H22" s="4"/>
      <c r="I22" s="4"/>
      <c r="J22" s="4"/>
      <c r="K22" s="8" t="s">
        <v>22</v>
      </c>
      <c r="L22" s="8" t="s">
        <v>22</v>
      </c>
      <c r="M22" s="8" t="s">
        <v>22</v>
      </c>
      <c r="N22" s="8" t="s">
        <v>22</v>
      </c>
      <c r="O22" s="8" t="s">
        <v>22</v>
      </c>
      <c r="P22" s="4"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2.7109375" style="0" customWidth="1"/>
    <col min="3" max="3" width="19.57421875" style="0" customWidth="1"/>
    <col min="4" max="4" width="13.140625" style="0" customWidth="1"/>
    <col min="5" max="5" width="17.00390625" style="0" customWidth="1"/>
    <col min="6" max="6" width="12.8515625" style="0" customWidth="1"/>
    <col min="7" max="7" width="15.57421875" style="0" customWidth="1"/>
    <col min="8" max="8" width="17.421875" style="0" customWidth="1"/>
    <col min="9" max="9" width="10.7109375" style="0" customWidth="1"/>
    <col min="10" max="10" width="15.00390625" style="0" customWidth="1"/>
  </cols>
  <sheetData>
    <row r="1" spans="1:11" ht="12.75">
      <c r="A1" t="s">
        <v>0</v>
      </c>
      <c r="B1" s="11" t="s">
        <v>67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K1" s="12" t="s">
        <v>8</v>
      </c>
    </row>
    <row r="2" spans="1:10" ht="12.75">
      <c r="A2">
        <v>1</v>
      </c>
      <c r="B2">
        <v>25</v>
      </c>
      <c r="C2" t="s">
        <v>14</v>
      </c>
      <c r="D2" t="s">
        <v>15</v>
      </c>
      <c r="E2" t="s">
        <v>16</v>
      </c>
      <c r="F2">
        <v>1876</v>
      </c>
      <c r="G2" t="s">
        <v>17</v>
      </c>
      <c r="H2" s="13" t="s">
        <v>18</v>
      </c>
      <c r="I2" s="14">
        <v>42005</v>
      </c>
      <c r="J2" s="15">
        <f aca="true" t="shared" si="0" ref="J2:J33">(I2-H2)/365</f>
        <v>6.983561643835617</v>
      </c>
    </row>
    <row r="3" spans="1:10" ht="12.75">
      <c r="A3">
        <v>2</v>
      </c>
      <c r="B3">
        <v>79</v>
      </c>
      <c r="C3" t="s">
        <v>19</v>
      </c>
      <c r="D3" t="s">
        <v>20</v>
      </c>
      <c r="E3" t="s">
        <v>16</v>
      </c>
      <c r="F3">
        <v>7004</v>
      </c>
      <c r="G3" t="s">
        <v>17</v>
      </c>
      <c r="H3" s="13" t="s">
        <v>21</v>
      </c>
      <c r="I3" s="14">
        <v>42005</v>
      </c>
      <c r="J3" s="15">
        <f t="shared" si="0"/>
        <v>7.641095890410959</v>
      </c>
    </row>
    <row r="4" spans="1:10" ht="12.75">
      <c r="A4">
        <v>3</v>
      </c>
      <c r="B4">
        <v>106</v>
      </c>
      <c r="C4" t="s">
        <v>23</v>
      </c>
      <c r="D4" t="s">
        <v>24</v>
      </c>
      <c r="E4" t="s">
        <v>16</v>
      </c>
      <c r="F4">
        <v>526</v>
      </c>
      <c r="G4" t="s">
        <v>25</v>
      </c>
      <c r="H4" s="13" t="s">
        <v>26</v>
      </c>
      <c r="I4" s="14">
        <v>42005</v>
      </c>
      <c r="J4" s="15">
        <f t="shared" si="0"/>
        <v>6.019178082191781</v>
      </c>
    </row>
    <row r="5" spans="1:10" ht="12.75">
      <c r="A5">
        <v>4</v>
      </c>
      <c r="B5">
        <v>114</v>
      </c>
      <c r="C5" t="s">
        <v>27</v>
      </c>
      <c r="D5" t="s">
        <v>28</v>
      </c>
      <c r="E5" t="s">
        <v>16</v>
      </c>
      <c r="F5">
        <v>1</v>
      </c>
      <c r="G5" t="s">
        <v>29</v>
      </c>
      <c r="H5" s="13" t="s">
        <v>30</v>
      </c>
      <c r="I5" s="14">
        <v>42005</v>
      </c>
      <c r="J5" s="15">
        <f t="shared" si="0"/>
        <v>8.043835616438356</v>
      </c>
    </row>
    <row r="6" spans="1:10" ht="12.75">
      <c r="A6">
        <v>5</v>
      </c>
      <c r="B6">
        <v>162</v>
      </c>
      <c r="C6" t="s">
        <v>31</v>
      </c>
      <c r="D6" t="s">
        <v>32</v>
      </c>
      <c r="E6" t="s">
        <v>16</v>
      </c>
      <c r="F6">
        <v>1</v>
      </c>
      <c r="G6" t="s">
        <v>17</v>
      </c>
      <c r="H6" s="13" t="s">
        <v>33</v>
      </c>
      <c r="I6" s="14">
        <v>42005</v>
      </c>
      <c r="J6" s="15">
        <f t="shared" si="0"/>
        <v>7.5917808219178085</v>
      </c>
    </row>
    <row r="7" spans="1:10" ht="12.75">
      <c r="A7">
        <v>6</v>
      </c>
      <c r="B7">
        <v>173</v>
      </c>
      <c r="C7" t="s">
        <v>34</v>
      </c>
      <c r="D7" t="s">
        <v>35</v>
      </c>
      <c r="E7" t="s">
        <v>16</v>
      </c>
      <c r="F7">
        <v>526</v>
      </c>
      <c r="G7" t="s">
        <v>25</v>
      </c>
      <c r="H7" s="13" t="s">
        <v>36</v>
      </c>
      <c r="I7" s="14">
        <v>42005</v>
      </c>
      <c r="J7" s="15">
        <f t="shared" si="0"/>
        <v>6.901369863013699</v>
      </c>
    </row>
    <row r="8" spans="1:10" ht="12.75">
      <c r="A8">
        <v>7</v>
      </c>
      <c r="B8">
        <v>201</v>
      </c>
      <c r="C8" t="s">
        <v>37</v>
      </c>
      <c r="D8" t="s">
        <v>38</v>
      </c>
      <c r="E8" t="s">
        <v>16</v>
      </c>
      <c r="F8">
        <v>526</v>
      </c>
      <c r="G8" t="s">
        <v>17</v>
      </c>
      <c r="H8" s="13" t="s">
        <v>39</v>
      </c>
      <c r="I8" s="14">
        <v>42005</v>
      </c>
      <c r="J8" s="15">
        <f t="shared" si="0"/>
        <v>7.465753424657534</v>
      </c>
    </row>
    <row r="9" spans="1:10" ht="12.75">
      <c r="A9">
        <v>8</v>
      </c>
      <c r="B9">
        <v>202</v>
      </c>
      <c r="C9" t="s">
        <v>40</v>
      </c>
      <c r="D9" t="s">
        <v>41</v>
      </c>
      <c r="E9" t="s">
        <v>16</v>
      </c>
      <c r="F9">
        <v>526</v>
      </c>
      <c r="G9" t="s">
        <v>25</v>
      </c>
      <c r="H9" s="13" t="s">
        <v>42</v>
      </c>
      <c r="I9" s="14">
        <v>42005</v>
      </c>
      <c r="J9" s="15">
        <f t="shared" si="0"/>
        <v>7.734246575342466</v>
      </c>
    </row>
    <row r="10" spans="1:10" ht="12.75">
      <c r="A10">
        <v>9</v>
      </c>
      <c r="B10">
        <v>0</v>
      </c>
      <c r="C10" t="s">
        <v>68</v>
      </c>
      <c r="D10" t="s">
        <v>24</v>
      </c>
      <c r="E10" t="s">
        <v>69</v>
      </c>
      <c r="F10">
        <v>1011</v>
      </c>
      <c r="G10" t="s">
        <v>70</v>
      </c>
      <c r="H10" s="13" t="s">
        <v>71</v>
      </c>
      <c r="I10" s="14">
        <v>42005</v>
      </c>
      <c r="J10" s="15">
        <f t="shared" si="0"/>
        <v>10.66027397260274</v>
      </c>
    </row>
    <row r="11" spans="1:10" ht="12.75">
      <c r="A11">
        <v>10</v>
      </c>
      <c r="B11">
        <v>4</v>
      </c>
      <c r="C11" t="s">
        <v>72</v>
      </c>
      <c r="D11" t="s">
        <v>73</v>
      </c>
      <c r="E11" t="s">
        <v>69</v>
      </c>
      <c r="F11">
        <v>1892</v>
      </c>
      <c r="G11" t="s">
        <v>29</v>
      </c>
      <c r="H11" s="13" t="s">
        <v>74</v>
      </c>
      <c r="I11" s="14">
        <v>42005</v>
      </c>
      <c r="J11" s="15">
        <f t="shared" si="0"/>
        <v>8.545205479452054</v>
      </c>
    </row>
    <row r="12" spans="1:10" ht="12.75">
      <c r="A12">
        <v>11</v>
      </c>
      <c r="B12">
        <v>11</v>
      </c>
      <c r="C12" t="s">
        <v>75</v>
      </c>
      <c r="D12" t="s">
        <v>76</v>
      </c>
      <c r="E12" t="s">
        <v>69</v>
      </c>
      <c r="F12">
        <v>178</v>
      </c>
      <c r="G12" t="s">
        <v>29</v>
      </c>
      <c r="H12" s="13" t="s">
        <v>77</v>
      </c>
      <c r="I12" s="14">
        <v>42005</v>
      </c>
      <c r="J12" s="15">
        <f t="shared" si="0"/>
        <v>9.301369863013699</v>
      </c>
    </row>
    <row r="13" spans="1:10" ht="12.75">
      <c r="A13">
        <v>12</v>
      </c>
      <c r="B13">
        <v>17</v>
      </c>
      <c r="C13" t="s">
        <v>72</v>
      </c>
      <c r="D13" t="s">
        <v>78</v>
      </c>
      <c r="E13" t="s">
        <v>69</v>
      </c>
      <c r="F13">
        <v>1892</v>
      </c>
      <c r="G13" t="s">
        <v>70</v>
      </c>
      <c r="H13" s="13" t="s">
        <v>79</v>
      </c>
      <c r="I13" s="14">
        <v>42005</v>
      </c>
      <c r="J13" s="15">
        <f t="shared" si="0"/>
        <v>9.808219178082192</v>
      </c>
    </row>
    <row r="14" spans="1:10" ht="12.75">
      <c r="A14">
        <v>13</v>
      </c>
      <c r="B14">
        <v>20</v>
      </c>
      <c r="C14" t="s">
        <v>80</v>
      </c>
      <c r="D14" t="s">
        <v>81</v>
      </c>
      <c r="E14" t="s">
        <v>69</v>
      </c>
      <c r="F14">
        <v>1892</v>
      </c>
      <c r="G14" t="s">
        <v>29</v>
      </c>
      <c r="H14" s="13" t="s">
        <v>82</v>
      </c>
      <c r="I14" s="14">
        <v>42005</v>
      </c>
      <c r="J14" s="15">
        <f t="shared" si="0"/>
        <v>9.123287671232877</v>
      </c>
    </row>
    <row r="15" spans="1:10" ht="12.75">
      <c r="A15">
        <v>14</v>
      </c>
      <c r="B15">
        <v>46</v>
      </c>
      <c r="C15" t="s">
        <v>83</v>
      </c>
      <c r="D15" t="s">
        <v>84</v>
      </c>
      <c r="E15" t="s">
        <v>69</v>
      </c>
      <c r="F15">
        <v>2823</v>
      </c>
      <c r="G15" t="s">
        <v>70</v>
      </c>
      <c r="H15" s="13" t="s">
        <v>85</v>
      </c>
      <c r="I15" s="14">
        <v>42005</v>
      </c>
      <c r="J15" s="15">
        <f t="shared" si="0"/>
        <v>10.191780821917808</v>
      </c>
    </row>
    <row r="16" spans="1:10" ht="12.75">
      <c r="A16">
        <v>15</v>
      </c>
      <c r="B16">
        <v>56</v>
      </c>
      <c r="C16" t="s">
        <v>86</v>
      </c>
      <c r="D16" t="s">
        <v>87</v>
      </c>
      <c r="E16" t="s">
        <v>69</v>
      </c>
      <c r="F16">
        <v>526</v>
      </c>
      <c r="G16" t="s">
        <v>88</v>
      </c>
      <c r="H16" s="13" t="s">
        <v>89</v>
      </c>
      <c r="I16" s="14">
        <v>42005</v>
      </c>
      <c r="J16" s="15">
        <f t="shared" si="0"/>
        <v>10.224657534246575</v>
      </c>
    </row>
    <row r="17" spans="1:10" ht="12.75">
      <c r="A17">
        <v>16</v>
      </c>
      <c r="B17">
        <v>60</v>
      </c>
      <c r="C17" t="s">
        <v>90</v>
      </c>
      <c r="D17" t="s">
        <v>87</v>
      </c>
      <c r="E17" t="s">
        <v>69</v>
      </c>
      <c r="F17">
        <v>1892</v>
      </c>
      <c r="G17" t="s">
        <v>70</v>
      </c>
      <c r="H17" s="13" t="s">
        <v>91</v>
      </c>
      <c r="I17" s="14">
        <v>42005</v>
      </c>
      <c r="J17" s="15">
        <f t="shared" si="0"/>
        <v>10.167123287671233</v>
      </c>
    </row>
    <row r="18" spans="1:10" ht="12.75">
      <c r="A18">
        <v>17</v>
      </c>
      <c r="B18">
        <v>65</v>
      </c>
      <c r="C18" t="s">
        <v>86</v>
      </c>
      <c r="D18" t="s">
        <v>92</v>
      </c>
      <c r="E18" t="s">
        <v>69</v>
      </c>
      <c r="F18">
        <v>526</v>
      </c>
      <c r="G18" t="s">
        <v>88</v>
      </c>
      <c r="H18" s="13" t="s">
        <v>89</v>
      </c>
      <c r="I18" s="14">
        <v>42005</v>
      </c>
      <c r="J18" s="15">
        <f t="shared" si="0"/>
        <v>10.224657534246575</v>
      </c>
    </row>
    <row r="19" spans="1:10" ht="12.75">
      <c r="A19">
        <v>18</v>
      </c>
      <c r="B19">
        <v>86</v>
      </c>
      <c r="C19" t="s">
        <v>93</v>
      </c>
      <c r="D19" t="s">
        <v>94</v>
      </c>
      <c r="E19" t="s">
        <v>69</v>
      </c>
      <c r="F19">
        <v>526</v>
      </c>
      <c r="G19" t="s">
        <v>25</v>
      </c>
      <c r="H19" s="13" t="s">
        <v>95</v>
      </c>
      <c r="I19" s="14">
        <v>42005</v>
      </c>
      <c r="J19" s="15">
        <f t="shared" si="0"/>
        <v>9.241095890410959</v>
      </c>
    </row>
    <row r="20" spans="1:10" ht="12.75">
      <c r="A20">
        <v>19</v>
      </c>
      <c r="B20">
        <v>87</v>
      </c>
      <c r="C20" t="s">
        <v>96</v>
      </c>
      <c r="D20" t="s">
        <v>73</v>
      </c>
      <c r="E20" t="s">
        <v>69</v>
      </c>
      <c r="F20">
        <v>526</v>
      </c>
      <c r="G20" t="s">
        <v>25</v>
      </c>
      <c r="H20" s="13" t="s">
        <v>97</v>
      </c>
      <c r="I20" s="14">
        <v>42005</v>
      </c>
      <c r="J20" s="15">
        <f t="shared" si="0"/>
        <v>9.405479452054795</v>
      </c>
    </row>
    <row r="21" spans="1:10" ht="12.75">
      <c r="A21">
        <v>20</v>
      </c>
      <c r="B21">
        <v>93</v>
      </c>
      <c r="C21" t="s">
        <v>98</v>
      </c>
      <c r="D21" t="s">
        <v>99</v>
      </c>
      <c r="E21" t="s">
        <v>69</v>
      </c>
      <c r="F21">
        <v>1501</v>
      </c>
      <c r="G21" t="s">
        <v>25</v>
      </c>
      <c r="H21" t="s">
        <v>100</v>
      </c>
      <c r="I21" s="14">
        <v>42005</v>
      </c>
      <c r="J21" s="15" t="e">
        <f t="shared" si="0"/>
        <v>#VALUE!</v>
      </c>
    </row>
    <row r="22" spans="1:10" ht="12.75">
      <c r="A22">
        <v>21</v>
      </c>
      <c r="B22">
        <v>96</v>
      </c>
      <c r="C22" t="s">
        <v>101</v>
      </c>
      <c r="D22" t="s">
        <v>15</v>
      </c>
      <c r="E22" t="s">
        <v>69</v>
      </c>
      <c r="F22">
        <v>178</v>
      </c>
      <c r="G22" t="s">
        <v>17</v>
      </c>
      <c r="H22" t="s">
        <v>100</v>
      </c>
      <c r="I22" s="14">
        <v>42005</v>
      </c>
      <c r="J22" s="15" t="e">
        <f t="shared" si="0"/>
        <v>#VALUE!</v>
      </c>
    </row>
    <row r="23" spans="1:10" ht="12.75">
      <c r="A23">
        <v>22</v>
      </c>
      <c r="B23">
        <v>123</v>
      </c>
      <c r="C23" t="s">
        <v>102</v>
      </c>
      <c r="D23" t="s">
        <v>103</v>
      </c>
      <c r="E23" t="s">
        <v>69</v>
      </c>
      <c r="F23">
        <v>526</v>
      </c>
      <c r="G23" t="s">
        <v>29</v>
      </c>
      <c r="H23" s="13" t="s">
        <v>104</v>
      </c>
      <c r="I23" s="14">
        <v>42005</v>
      </c>
      <c r="J23" s="15">
        <f t="shared" si="0"/>
        <v>9.687671232876712</v>
      </c>
    </row>
    <row r="24" spans="1:10" ht="12.75">
      <c r="A24">
        <v>23</v>
      </c>
      <c r="B24">
        <v>125</v>
      </c>
      <c r="C24" t="s">
        <v>105</v>
      </c>
      <c r="D24" t="s">
        <v>106</v>
      </c>
      <c r="E24" t="s">
        <v>69</v>
      </c>
      <c r="F24">
        <v>791</v>
      </c>
      <c r="G24" t="s">
        <v>70</v>
      </c>
      <c r="H24" s="13" t="s">
        <v>107</v>
      </c>
      <c r="I24" s="14">
        <v>42005</v>
      </c>
      <c r="J24" s="15">
        <f t="shared" si="0"/>
        <v>10.416438356164383</v>
      </c>
    </row>
    <row r="25" spans="1:10" ht="12.75">
      <c r="A25">
        <v>24</v>
      </c>
      <c r="B25">
        <v>132</v>
      </c>
      <c r="C25" t="s">
        <v>108</v>
      </c>
      <c r="D25" t="s">
        <v>109</v>
      </c>
      <c r="E25" t="s">
        <v>69</v>
      </c>
      <c r="F25">
        <v>526</v>
      </c>
      <c r="G25" t="s">
        <v>70</v>
      </c>
      <c r="H25" s="13" t="s">
        <v>110</v>
      </c>
      <c r="I25" s="14">
        <v>42005</v>
      </c>
      <c r="J25" s="15">
        <f t="shared" si="0"/>
        <v>12.484931506849316</v>
      </c>
    </row>
    <row r="26" spans="1:10" ht="12.75">
      <c r="A26">
        <v>25</v>
      </c>
      <c r="B26">
        <v>133</v>
      </c>
      <c r="C26" t="s">
        <v>111</v>
      </c>
      <c r="D26" t="s">
        <v>112</v>
      </c>
      <c r="E26" t="s">
        <v>69</v>
      </c>
      <c r="F26">
        <v>9100</v>
      </c>
      <c r="G26" t="s">
        <v>29</v>
      </c>
      <c r="H26" s="13" t="s">
        <v>113</v>
      </c>
      <c r="I26" s="14">
        <v>42005</v>
      </c>
      <c r="J26" s="15">
        <f t="shared" si="0"/>
        <v>8.394520547945206</v>
      </c>
    </row>
    <row r="27" spans="2:10" ht="12.75">
      <c r="B27">
        <v>144</v>
      </c>
      <c r="C27" t="s">
        <v>114</v>
      </c>
      <c r="D27" t="s">
        <v>115</v>
      </c>
      <c r="E27" t="s">
        <v>69</v>
      </c>
      <c r="F27">
        <v>1020</v>
      </c>
      <c r="G27" t="s">
        <v>29</v>
      </c>
      <c r="H27" s="13" t="s">
        <v>116</v>
      </c>
      <c r="I27" s="14">
        <v>42005</v>
      </c>
      <c r="J27" s="15">
        <f t="shared" si="0"/>
        <v>8.43013698630137</v>
      </c>
    </row>
    <row r="28" spans="2:10" ht="12.75">
      <c r="B28">
        <v>150</v>
      </c>
      <c r="C28" t="s">
        <v>117</v>
      </c>
      <c r="D28" t="s">
        <v>118</v>
      </c>
      <c r="E28" t="s">
        <v>69</v>
      </c>
      <c r="F28">
        <v>1</v>
      </c>
      <c r="G28" t="s">
        <v>29</v>
      </c>
      <c r="H28" s="13" t="s">
        <v>119</v>
      </c>
      <c r="I28" s="14">
        <v>42005</v>
      </c>
      <c r="J28" s="15">
        <f t="shared" si="0"/>
        <v>9.082191780821917</v>
      </c>
    </row>
    <row r="29" spans="2:10" ht="12.75">
      <c r="B29">
        <v>175</v>
      </c>
      <c r="C29" t="s">
        <v>120</v>
      </c>
      <c r="D29" t="s">
        <v>121</v>
      </c>
      <c r="E29" t="s">
        <v>69</v>
      </c>
      <c r="F29">
        <v>1248</v>
      </c>
      <c r="G29" t="s">
        <v>29</v>
      </c>
      <c r="H29" s="13" t="s">
        <v>122</v>
      </c>
      <c r="I29" s="14">
        <v>42005</v>
      </c>
      <c r="J29" s="15">
        <f t="shared" si="0"/>
        <v>8.693150684931506</v>
      </c>
    </row>
    <row r="30" spans="2:10" ht="12.75">
      <c r="B30">
        <v>197</v>
      </c>
      <c r="C30" t="s">
        <v>123</v>
      </c>
      <c r="D30" t="s">
        <v>124</v>
      </c>
      <c r="E30" t="s">
        <v>69</v>
      </c>
      <c r="F30">
        <v>1020</v>
      </c>
      <c r="G30" t="s">
        <v>29</v>
      </c>
      <c r="H30" s="13" t="s">
        <v>125</v>
      </c>
      <c r="I30" s="14">
        <v>42005</v>
      </c>
      <c r="J30" s="15">
        <f t="shared" si="0"/>
        <v>9.068493150684931</v>
      </c>
    </row>
    <row r="31" spans="2:10" ht="12.75">
      <c r="B31">
        <v>206</v>
      </c>
      <c r="C31" t="s">
        <v>126</v>
      </c>
      <c r="D31" t="s">
        <v>20</v>
      </c>
      <c r="E31" t="s">
        <v>69</v>
      </c>
      <c r="F31">
        <v>8120</v>
      </c>
      <c r="G31" t="s">
        <v>25</v>
      </c>
      <c r="H31" s="13" t="s">
        <v>127</v>
      </c>
      <c r="I31" s="14">
        <v>42005</v>
      </c>
      <c r="J31" s="15">
        <f t="shared" si="0"/>
        <v>8.745205479452055</v>
      </c>
    </row>
    <row r="32" spans="2:10" ht="12.75">
      <c r="B32">
        <v>223</v>
      </c>
      <c r="C32" t="s">
        <v>108</v>
      </c>
      <c r="D32" t="s">
        <v>128</v>
      </c>
      <c r="E32" t="s">
        <v>69</v>
      </c>
      <c r="F32">
        <v>526</v>
      </c>
      <c r="G32" t="s">
        <v>70</v>
      </c>
      <c r="H32" s="13" t="s">
        <v>129</v>
      </c>
      <c r="I32" s="14">
        <v>42005</v>
      </c>
      <c r="J32" s="15">
        <f t="shared" si="0"/>
        <v>10.863013698630137</v>
      </c>
    </row>
    <row r="33" spans="2:10" ht="12.75">
      <c r="B33">
        <v>248</v>
      </c>
      <c r="C33" t="s">
        <v>130</v>
      </c>
      <c r="D33" t="s">
        <v>131</v>
      </c>
      <c r="E33" t="s">
        <v>69</v>
      </c>
      <c r="F33">
        <v>526</v>
      </c>
      <c r="G33" t="s">
        <v>70</v>
      </c>
      <c r="H33" s="13" t="s">
        <v>132</v>
      </c>
      <c r="I33" s="14">
        <v>42005</v>
      </c>
      <c r="J33" s="15">
        <f t="shared" si="0"/>
        <v>10.153424657534247</v>
      </c>
    </row>
    <row r="34" spans="2:10" ht="12.75">
      <c r="B34">
        <v>480</v>
      </c>
      <c r="C34" t="s">
        <v>133</v>
      </c>
      <c r="D34" t="s">
        <v>134</v>
      </c>
      <c r="E34" t="s">
        <v>69</v>
      </c>
      <c r="F34">
        <v>526</v>
      </c>
      <c r="G34" t="s">
        <v>25</v>
      </c>
      <c r="H34" s="13" t="s">
        <v>135</v>
      </c>
      <c r="I34" s="14">
        <v>42005</v>
      </c>
      <c r="J34" s="15">
        <f aca="true" t="shared" si="1" ref="J34:J65">(I34-H34)/365</f>
        <v>9.013698630136986</v>
      </c>
    </row>
    <row r="35" spans="2:10" ht="12.75">
      <c r="B35">
        <v>517</v>
      </c>
      <c r="C35" t="s">
        <v>136</v>
      </c>
      <c r="D35" t="s">
        <v>137</v>
      </c>
      <c r="E35" t="s">
        <v>69</v>
      </c>
      <c r="F35">
        <v>2823</v>
      </c>
      <c r="G35" t="s">
        <v>88</v>
      </c>
      <c r="H35" s="13" t="s">
        <v>138</v>
      </c>
      <c r="I35" s="14">
        <v>42005</v>
      </c>
      <c r="J35" s="15">
        <f t="shared" si="1"/>
        <v>9.128767123287671</v>
      </c>
    </row>
    <row r="36" spans="2:10" ht="12.75">
      <c r="B36">
        <v>1</v>
      </c>
      <c r="C36" t="s">
        <v>139</v>
      </c>
      <c r="D36" t="s">
        <v>140</v>
      </c>
      <c r="E36" t="s">
        <v>141</v>
      </c>
      <c r="F36">
        <v>1892</v>
      </c>
      <c r="G36" t="s">
        <v>70</v>
      </c>
      <c r="H36" s="13" t="s">
        <v>142</v>
      </c>
      <c r="I36" s="14">
        <v>42005</v>
      </c>
      <c r="J36" s="15">
        <f t="shared" si="1"/>
        <v>11.452054794520548</v>
      </c>
    </row>
    <row r="37" spans="2:10" ht="12.75">
      <c r="B37">
        <v>3</v>
      </c>
      <c r="C37" t="s">
        <v>143</v>
      </c>
      <c r="D37" t="s">
        <v>144</v>
      </c>
      <c r="E37" t="s">
        <v>141</v>
      </c>
      <c r="F37">
        <v>1892</v>
      </c>
      <c r="G37" t="s">
        <v>70</v>
      </c>
      <c r="H37" s="13" t="s">
        <v>142</v>
      </c>
      <c r="I37" s="14">
        <v>42005</v>
      </c>
      <c r="J37" s="15">
        <f t="shared" si="1"/>
        <v>11.452054794520548</v>
      </c>
    </row>
    <row r="38" spans="2:10" ht="12.75">
      <c r="B38">
        <v>6</v>
      </c>
      <c r="C38" t="s">
        <v>145</v>
      </c>
      <c r="D38" t="s">
        <v>146</v>
      </c>
      <c r="E38" t="s">
        <v>141</v>
      </c>
      <c r="F38">
        <v>526</v>
      </c>
      <c r="G38" t="s">
        <v>25</v>
      </c>
      <c r="H38" s="13" t="s">
        <v>147</v>
      </c>
      <c r="I38" s="14">
        <v>42005</v>
      </c>
      <c r="J38" s="15">
        <f t="shared" si="1"/>
        <v>11.06027397260274</v>
      </c>
    </row>
    <row r="39" spans="2:10" ht="12.75">
      <c r="B39">
        <v>10</v>
      </c>
      <c r="C39" t="s">
        <v>148</v>
      </c>
      <c r="D39" t="s">
        <v>149</v>
      </c>
      <c r="E39" t="s">
        <v>141</v>
      </c>
      <c r="F39">
        <v>1906</v>
      </c>
      <c r="G39" t="s">
        <v>70</v>
      </c>
      <c r="H39" s="13" t="s">
        <v>150</v>
      </c>
      <c r="I39" s="14">
        <v>42005</v>
      </c>
      <c r="J39" s="15">
        <f t="shared" si="1"/>
        <v>10.778082191780822</v>
      </c>
    </row>
    <row r="40" spans="2:10" ht="12.75">
      <c r="B40">
        <v>13</v>
      </c>
      <c r="C40" t="s">
        <v>151</v>
      </c>
      <c r="D40" t="s">
        <v>152</v>
      </c>
      <c r="E40" t="s">
        <v>141</v>
      </c>
      <c r="F40">
        <v>1182</v>
      </c>
      <c r="G40" t="s">
        <v>70</v>
      </c>
      <c r="H40" s="13" t="s">
        <v>153</v>
      </c>
      <c r="I40" s="14">
        <v>42005</v>
      </c>
      <c r="J40" s="15">
        <f t="shared" si="1"/>
        <v>11.72054794520548</v>
      </c>
    </row>
    <row r="41" spans="2:10" ht="12.75">
      <c r="B41">
        <v>32</v>
      </c>
      <c r="C41" t="s">
        <v>154</v>
      </c>
      <c r="D41" t="s">
        <v>155</v>
      </c>
      <c r="E41" t="s">
        <v>141</v>
      </c>
      <c r="F41">
        <v>1501</v>
      </c>
      <c r="G41" t="s">
        <v>70</v>
      </c>
      <c r="H41" s="13" t="s">
        <v>156</v>
      </c>
      <c r="I41" s="14">
        <v>42005</v>
      </c>
      <c r="J41" s="15">
        <f t="shared" si="1"/>
        <v>11.482191780821918</v>
      </c>
    </row>
    <row r="42" spans="2:10" ht="12.75">
      <c r="B42">
        <v>38</v>
      </c>
      <c r="C42" t="s">
        <v>157</v>
      </c>
      <c r="D42" t="s">
        <v>158</v>
      </c>
      <c r="E42" t="s">
        <v>141</v>
      </c>
      <c r="F42">
        <v>1</v>
      </c>
      <c r="G42" t="s">
        <v>70</v>
      </c>
      <c r="H42" s="13" t="s">
        <v>159</v>
      </c>
      <c r="I42" s="14">
        <v>42005</v>
      </c>
      <c r="J42" s="15">
        <f t="shared" si="1"/>
        <v>11.753424657534246</v>
      </c>
    </row>
    <row r="43" spans="2:10" ht="12.75">
      <c r="B43">
        <v>49</v>
      </c>
      <c r="C43" t="s">
        <v>160</v>
      </c>
      <c r="D43" t="s">
        <v>161</v>
      </c>
      <c r="E43" t="s">
        <v>141</v>
      </c>
      <c r="F43">
        <v>421</v>
      </c>
      <c r="G43" t="s">
        <v>70</v>
      </c>
      <c r="H43" s="13" t="s">
        <v>162</v>
      </c>
      <c r="I43" s="14">
        <v>42005</v>
      </c>
      <c r="J43" s="15">
        <f t="shared" si="1"/>
        <v>12.56986301369863</v>
      </c>
    </row>
    <row r="44" spans="2:10" ht="12.75">
      <c r="B44">
        <v>54</v>
      </c>
      <c r="C44" t="s">
        <v>163</v>
      </c>
      <c r="D44" t="s">
        <v>164</v>
      </c>
      <c r="E44" t="s">
        <v>141</v>
      </c>
      <c r="F44">
        <v>3202</v>
      </c>
      <c r="G44" t="s">
        <v>70</v>
      </c>
      <c r="H44" s="13" t="s">
        <v>165</v>
      </c>
      <c r="I44" s="14">
        <v>42005</v>
      </c>
      <c r="J44" s="15">
        <f t="shared" si="1"/>
        <v>11.156164383561643</v>
      </c>
    </row>
    <row r="45" spans="2:10" ht="12.75">
      <c r="B45">
        <v>55</v>
      </c>
      <c r="C45" t="s">
        <v>166</v>
      </c>
      <c r="D45" t="s">
        <v>167</v>
      </c>
      <c r="E45" t="s">
        <v>141</v>
      </c>
      <c r="F45">
        <v>1501</v>
      </c>
      <c r="G45" t="s">
        <v>25</v>
      </c>
      <c r="H45" s="13" t="s">
        <v>168</v>
      </c>
      <c r="I45" s="14">
        <v>42005</v>
      </c>
      <c r="J45" s="15">
        <f t="shared" si="1"/>
        <v>12.8</v>
      </c>
    </row>
    <row r="46" spans="2:10" ht="12.75">
      <c r="B46">
        <v>62</v>
      </c>
      <c r="C46" t="s">
        <v>169</v>
      </c>
      <c r="D46" t="s">
        <v>170</v>
      </c>
      <c r="E46" t="s">
        <v>141</v>
      </c>
      <c r="F46">
        <v>1501</v>
      </c>
      <c r="G46" t="s">
        <v>25</v>
      </c>
      <c r="H46" s="13" t="s">
        <v>171</v>
      </c>
      <c r="I46" s="14">
        <v>42005</v>
      </c>
      <c r="J46" s="15">
        <f t="shared" si="1"/>
        <v>11.284931506849315</v>
      </c>
    </row>
    <row r="47" spans="2:10" ht="12.75">
      <c r="B47">
        <v>63</v>
      </c>
      <c r="C47" t="s">
        <v>172</v>
      </c>
      <c r="D47" t="s">
        <v>155</v>
      </c>
      <c r="E47" t="s">
        <v>141</v>
      </c>
      <c r="F47">
        <v>733</v>
      </c>
      <c r="G47" t="s">
        <v>70</v>
      </c>
      <c r="H47" s="13" t="s">
        <v>173</v>
      </c>
      <c r="I47" s="14">
        <v>42005</v>
      </c>
      <c r="J47" s="15">
        <f t="shared" si="1"/>
        <v>12.550684931506849</v>
      </c>
    </row>
    <row r="48" spans="2:10" ht="12.75">
      <c r="B48">
        <v>67</v>
      </c>
      <c r="C48" t="s">
        <v>174</v>
      </c>
      <c r="D48" t="s">
        <v>175</v>
      </c>
      <c r="E48" t="s">
        <v>141</v>
      </c>
      <c r="F48">
        <v>526</v>
      </c>
      <c r="G48" t="s">
        <v>25</v>
      </c>
      <c r="H48" s="13" t="s">
        <v>176</v>
      </c>
      <c r="I48" s="14">
        <v>42005</v>
      </c>
      <c r="J48" s="15">
        <f t="shared" si="1"/>
        <v>10.101369863013698</v>
      </c>
    </row>
    <row r="49" spans="2:10" ht="12.75">
      <c r="B49">
        <v>75</v>
      </c>
      <c r="C49" t="s">
        <v>177</v>
      </c>
      <c r="D49" t="s">
        <v>178</v>
      </c>
      <c r="E49" t="s">
        <v>141</v>
      </c>
      <c r="F49">
        <v>2823</v>
      </c>
      <c r="G49" t="s">
        <v>25</v>
      </c>
      <c r="H49" s="13" t="s">
        <v>179</v>
      </c>
      <c r="I49" s="14">
        <v>42005</v>
      </c>
      <c r="J49" s="15">
        <f t="shared" si="1"/>
        <v>10.446575342465753</v>
      </c>
    </row>
    <row r="50" spans="2:10" ht="12.75">
      <c r="B50">
        <v>76</v>
      </c>
      <c r="C50" t="s">
        <v>180</v>
      </c>
      <c r="D50" t="s">
        <v>181</v>
      </c>
      <c r="E50" t="s">
        <v>141</v>
      </c>
      <c r="F50">
        <v>281</v>
      </c>
      <c r="G50" t="s">
        <v>70</v>
      </c>
      <c r="H50" s="13" t="s">
        <v>182</v>
      </c>
      <c r="I50" s="14">
        <v>42005</v>
      </c>
      <c r="J50" s="15">
        <f t="shared" si="1"/>
        <v>11.545205479452054</v>
      </c>
    </row>
    <row r="51" spans="2:10" ht="12.75">
      <c r="B51">
        <v>81</v>
      </c>
      <c r="C51" t="s">
        <v>183</v>
      </c>
      <c r="D51" t="s">
        <v>184</v>
      </c>
      <c r="E51" t="s">
        <v>141</v>
      </c>
      <c r="F51">
        <v>692</v>
      </c>
      <c r="G51" t="s">
        <v>25</v>
      </c>
      <c r="H51" s="13" t="s">
        <v>185</v>
      </c>
      <c r="I51" s="14">
        <v>42005</v>
      </c>
      <c r="J51" s="15">
        <f t="shared" si="1"/>
        <v>11.021917808219179</v>
      </c>
    </row>
    <row r="52" spans="2:10" ht="12.75">
      <c r="B52">
        <v>83</v>
      </c>
      <c r="C52" t="s">
        <v>186</v>
      </c>
      <c r="D52" t="s">
        <v>187</v>
      </c>
      <c r="E52" t="s">
        <v>141</v>
      </c>
      <c r="F52">
        <v>692</v>
      </c>
      <c r="G52" t="s">
        <v>29</v>
      </c>
      <c r="H52" s="13" t="s">
        <v>188</v>
      </c>
      <c r="I52" s="14">
        <v>42005</v>
      </c>
      <c r="J52" s="15">
        <f t="shared" si="1"/>
        <v>9.602739726027398</v>
      </c>
    </row>
    <row r="53" spans="2:10" ht="12.75">
      <c r="B53">
        <v>88</v>
      </c>
      <c r="C53" t="s">
        <v>189</v>
      </c>
      <c r="D53" t="s">
        <v>190</v>
      </c>
      <c r="E53" t="s">
        <v>141</v>
      </c>
      <c r="F53">
        <v>421</v>
      </c>
      <c r="G53" t="s">
        <v>70</v>
      </c>
      <c r="H53" s="13" t="s">
        <v>191</v>
      </c>
      <c r="I53" s="14">
        <v>42005</v>
      </c>
      <c r="J53" s="15">
        <f t="shared" si="1"/>
        <v>10.542465753424658</v>
      </c>
    </row>
    <row r="54" spans="2:10" ht="12.75">
      <c r="B54">
        <v>92</v>
      </c>
      <c r="C54" t="s">
        <v>96</v>
      </c>
      <c r="D54" t="s">
        <v>192</v>
      </c>
      <c r="E54" t="s">
        <v>141</v>
      </c>
      <c r="F54">
        <v>526</v>
      </c>
      <c r="G54" t="s">
        <v>25</v>
      </c>
      <c r="H54" s="13" t="s">
        <v>97</v>
      </c>
      <c r="I54" s="14">
        <v>42005</v>
      </c>
      <c r="J54" s="15">
        <f t="shared" si="1"/>
        <v>9.405479452054795</v>
      </c>
    </row>
    <row r="55" spans="2:10" ht="12.75">
      <c r="B55">
        <v>95</v>
      </c>
      <c r="C55" t="s">
        <v>193</v>
      </c>
      <c r="D55" t="s">
        <v>194</v>
      </c>
      <c r="E55" t="s">
        <v>141</v>
      </c>
      <c r="F55">
        <v>1724</v>
      </c>
      <c r="G55" t="s">
        <v>70</v>
      </c>
      <c r="H55" s="13" t="s">
        <v>195</v>
      </c>
      <c r="I55" s="14">
        <v>42005</v>
      </c>
      <c r="J55" s="15">
        <f t="shared" si="1"/>
        <v>10.41095890410959</v>
      </c>
    </row>
    <row r="56" spans="2:10" ht="12.75">
      <c r="B56">
        <v>100</v>
      </c>
      <c r="C56" t="s">
        <v>196</v>
      </c>
      <c r="D56" t="s">
        <v>197</v>
      </c>
      <c r="E56" t="s">
        <v>141</v>
      </c>
      <c r="F56">
        <v>8128</v>
      </c>
      <c r="G56" t="s">
        <v>25</v>
      </c>
      <c r="H56" s="13" t="s">
        <v>198</v>
      </c>
      <c r="I56" s="14">
        <v>42005</v>
      </c>
      <c r="J56" s="15">
        <f t="shared" si="1"/>
        <v>11.241095890410959</v>
      </c>
    </row>
    <row r="57" spans="2:10" ht="12.75">
      <c r="B57">
        <v>121</v>
      </c>
      <c r="C57" t="s">
        <v>199</v>
      </c>
      <c r="D57" t="s">
        <v>200</v>
      </c>
      <c r="E57" t="s">
        <v>141</v>
      </c>
      <c r="F57">
        <v>1307</v>
      </c>
      <c r="G57" t="s">
        <v>70</v>
      </c>
      <c r="H57" s="13" t="s">
        <v>201</v>
      </c>
      <c r="I57" s="14">
        <v>42005</v>
      </c>
      <c r="J57" s="15">
        <f t="shared" si="1"/>
        <v>12.926027397260274</v>
      </c>
    </row>
    <row r="58" spans="2:10" ht="12.75">
      <c r="B58">
        <v>128</v>
      </c>
      <c r="C58" t="s">
        <v>202</v>
      </c>
      <c r="D58" t="s">
        <v>140</v>
      </c>
      <c r="E58" t="s">
        <v>141</v>
      </c>
      <c r="F58">
        <v>526</v>
      </c>
      <c r="G58" t="s">
        <v>25</v>
      </c>
      <c r="H58" s="13" t="s">
        <v>203</v>
      </c>
      <c r="I58" s="14">
        <v>42005</v>
      </c>
      <c r="J58" s="15">
        <f t="shared" si="1"/>
        <v>11.93972602739726</v>
      </c>
    </row>
    <row r="59" spans="2:10" ht="12.75">
      <c r="B59">
        <v>134</v>
      </c>
      <c r="C59" t="s">
        <v>204</v>
      </c>
      <c r="D59" t="s">
        <v>205</v>
      </c>
      <c r="E59" t="s">
        <v>141</v>
      </c>
      <c r="F59">
        <v>8128</v>
      </c>
      <c r="G59" t="s">
        <v>25</v>
      </c>
      <c r="H59" s="13" t="s">
        <v>206</v>
      </c>
      <c r="I59" s="14">
        <v>42005</v>
      </c>
      <c r="J59" s="15">
        <f t="shared" si="1"/>
        <v>10.871232876712329</v>
      </c>
    </row>
    <row r="60" spans="2:10" ht="12.75">
      <c r="B60">
        <v>140</v>
      </c>
      <c r="C60" t="s">
        <v>207</v>
      </c>
      <c r="D60" t="s">
        <v>103</v>
      </c>
      <c r="E60" t="s">
        <v>141</v>
      </c>
      <c r="F60">
        <v>1</v>
      </c>
      <c r="G60" t="s">
        <v>25</v>
      </c>
      <c r="H60" s="13" t="s">
        <v>208</v>
      </c>
      <c r="I60" s="14">
        <v>42005</v>
      </c>
      <c r="J60" s="15">
        <f t="shared" si="1"/>
        <v>11.947945205479453</v>
      </c>
    </row>
    <row r="61" spans="2:10" ht="12.75">
      <c r="B61">
        <v>143</v>
      </c>
      <c r="C61" t="s">
        <v>114</v>
      </c>
      <c r="D61" t="s">
        <v>209</v>
      </c>
      <c r="E61" t="s">
        <v>141</v>
      </c>
      <c r="F61">
        <v>1020</v>
      </c>
      <c r="G61" t="s">
        <v>70</v>
      </c>
      <c r="H61" s="13" t="s">
        <v>210</v>
      </c>
      <c r="I61" s="14">
        <v>42005</v>
      </c>
      <c r="J61" s="15">
        <f t="shared" si="1"/>
        <v>12.726027397260275</v>
      </c>
    </row>
    <row r="62" spans="2:10" ht="12.75">
      <c r="B62">
        <v>149</v>
      </c>
      <c r="C62" t="s">
        <v>211</v>
      </c>
      <c r="D62" t="s">
        <v>212</v>
      </c>
      <c r="E62" t="s">
        <v>141</v>
      </c>
      <c r="F62">
        <v>526</v>
      </c>
      <c r="G62" t="s">
        <v>213</v>
      </c>
      <c r="H62" s="13" t="s">
        <v>214</v>
      </c>
      <c r="I62" s="14">
        <v>42005</v>
      </c>
      <c r="J62" s="15">
        <f t="shared" si="1"/>
        <v>12.375342465753425</v>
      </c>
    </row>
    <row r="63" spans="2:10" ht="12.75">
      <c r="B63">
        <v>151</v>
      </c>
      <c r="C63" t="s">
        <v>43</v>
      </c>
      <c r="D63" t="s">
        <v>215</v>
      </c>
      <c r="E63" t="s">
        <v>141</v>
      </c>
      <c r="F63">
        <v>526</v>
      </c>
      <c r="G63" t="s">
        <v>25</v>
      </c>
      <c r="H63" s="13" t="s">
        <v>216</v>
      </c>
      <c r="I63" s="14">
        <v>42005</v>
      </c>
      <c r="J63" s="15">
        <f t="shared" si="1"/>
        <v>10.772602739726027</v>
      </c>
    </row>
    <row r="64" spans="2:10" ht="12.75">
      <c r="B64">
        <v>152</v>
      </c>
      <c r="C64" t="s">
        <v>217</v>
      </c>
      <c r="D64" t="s">
        <v>218</v>
      </c>
      <c r="E64" t="s">
        <v>141</v>
      </c>
      <c r="F64">
        <v>1011</v>
      </c>
      <c r="G64" t="s">
        <v>70</v>
      </c>
      <c r="H64" s="13" t="s">
        <v>219</v>
      </c>
      <c r="I64" s="14">
        <v>42005</v>
      </c>
      <c r="J64" s="15">
        <f t="shared" si="1"/>
        <v>11.934246575342465</v>
      </c>
    </row>
    <row r="65" spans="2:10" ht="12.75">
      <c r="B65">
        <v>160</v>
      </c>
      <c r="C65" t="s">
        <v>220</v>
      </c>
      <c r="D65" t="s">
        <v>221</v>
      </c>
      <c r="E65" t="s">
        <v>141</v>
      </c>
      <c r="F65">
        <v>526</v>
      </c>
      <c r="G65" t="s">
        <v>88</v>
      </c>
      <c r="H65" s="13" t="s">
        <v>222</v>
      </c>
      <c r="I65" s="14">
        <v>42005</v>
      </c>
      <c r="J65" s="15">
        <f t="shared" si="1"/>
        <v>11.638356164383561</v>
      </c>
    </row>
    <row r="66" spans="2:10" ht="12.75">
      <c r="B66">
        <v>203</v>
      </c>
      <c r="C66" t="s">
        <v>93</v>
      </c>
      <c r="D66" t="s">
        <v>223</v>
      </c>
      <c r="E66" t="s">
        <v>141</v>
      </c>
      <c r="F66">
        <v>526</v>
      </c>
      <c r="G66" t="s">
        <v>25</v>
      </c>
      <c r="H66" s="13" t="s">
        <v>224</v>
      </c>
      <c r="I66" s="14">
        <v>42005</v>
      </c>
      <c r="J66" s="15">
        <f aca="true" t="shared" si="2" ref="J66:J97">(I66-H66)/365</f>
        <v>11.534246575342467</v>
      </c>
    </row>
    <row r="67" spans="2:10" ht="12.75">
      <c r="B67">
        <v>204</v>
      </c>
      <c r="C67" t="s">
        <v>225</v>
      </c>
      <c r="D67" t="s">
        <v>226</v>
      </c>
      <c r="E67" t="s">
        <v>141</v>
      </c>
      <c r="F67">
        <v>526</v>
      </c>
      <c r="G67" t="s">
        <v>25</v>
      </c>
      <c r="H67" s="13" t="s">
        <v>227</v>
      </c>
      <c r="I67" s="14">
        <v>42005</v>
      </c>
      <c r="J67" s="15">
        <f t="shared" si="2"/>
        <v>11.463013698630137</v>
      </c>
    </row>
    <row r="68" spans="2:10" ht="12.75">
      <c r="B68">
        <v>209</v>
      </c>
      <c r="C68" t="s">
        <v>228</v>
      </c>
      <c r="D68" t="s">
        <v>229</v>
      </c>
      <c r="E68" t="s">
        <v>141</v>
      </c>
      <c r="F68">
        <v>526</v>
      </c>
      <c r="G68" t="s">
        <v>25</v>
      </c>
      <c r="H68" s="13" t="s">
        <v>230</v>
      </c>
      <c r="I68" s="14">
        <v>42005</v>
      </c>
      <c r="J68" s="15">
        <f t="shared" si="2"/>
        <v>10.813698630136987</v>
      </c>
    </row>
    <row r="69" spans="2:10" ht="12.75">
      <c r="B69">
        <v>2</v>
      </c>
      <c r="C69" t="s">
        <v>231</v>
      </c>
      <c r="D69" t="s">
        <v>155</v>
      </c>
      <c r="E69" t="s">
        <v>232</v>
      </c>
      <c r="F69">
        <v>1906</v>
      </c>
      <c r="G69" t="s">
        <v>70</v>
      </c>
      <c r="H69" s="13" t="s">
        <v>233</v>
      </c>
      <c r="I69" s="14">
        <v>42005</v>
      </c>
      <c r="J69" s="15">
        <f t="shared" si="2"/>
        <v>12.367123287671232</v>
      </c>
    </row>
    <row r="70" spans="2:10" ht="12.75">
      <c r="B70">
        <v>8</v>
      </c>
      <c r="C70" t="s">
        <v>234</v>
      </c>
      <c r="D70" t="s">
        <v>235</v>
      </c>
      <c r="E70" t="s">
        <v>232</v>
      </c>
      <c r="F70">
        <v>178</v>
      </c>
      <c r="G70" t="s">
        <v>70</v>
      </c>
      <c r="H70" s="13" t="s">
        <v>236</v>
      </c>
      <c r="I70" s="14">
        <v>42005</v>
      </c>
      <c r="J70" s="15">
        <f t="shared" si="2"/>
        <v>12.586301369863014</v>
      </c>
    </row>
    <row r="71" spans="2:10" ht="12.75">
      <c r="B71">
        <v>9</v>
      </c>
      <c r="C71" t="s">
        <v>237</v>
      </c>
      <c r="D71" t="s">
        <v>238</v>
      </c>
      <c r="E71" t="s">
        <v>232</v>
      </c>
      <c r="F71">
        <v>733</v>
      </c>
      <c r="G71" t="s">
        <v>70</v>
      </c>
      <c r="H71" s="13" t="s">
        <v>239</v>
      </c>
      <c r="I71" s="14">
        <v>42005</v>
      </c>
      <c r="J71" s="15">
        <f t="shared" si="2"/>
        <v>14.73972602739726</v>
      </c>
    </row>
    <row r="72" spans="2:10" ht="12.75">
      <c r="B72">
        <v>21</v>
      </c>
      <c r="C72" t="s">
        <v>240</v>
      </c>
      <c r="D72" t="s">
        <v>241</v>
      </c>
      <c r="E72" t="s">
        <v>232</v>
      </c>
      <c r="F72">
        <v>2489</v>
      </c>
      <c r="G72" t="s">
        <v>70</v>
      </c>
      <c r="H72" s="13" t="s">
        <v>242</v>
      </c>
      <c r="I72" s="14">
        <v>42005</v>
      </c>
      <c r="J72" s="15">
        <f t="shared" si="2"/>
        <v>13.098630136986301</v>
      </c>
    </row>
    <row r="73" spans="2:10" ht="12.75">
      <c r="B73">
        <v>22</v>
      </c>
      <c r="C73" t="s">
        <v>243</v>
      </c>
      <c r="D73" t="s">
        <v>244</v>
      </c>
      <c r="E73" t="s">
        <v>232</v>
      </c>
      <c r="F73">
        <v>2489</v>
      </c>
      <c r="G73" t="s">
        <v>70</v>
      </c>
      <c r="H73" s="13" t="s">
        <v>245</v>
      </c>
      <c r="I73" s="14">
        <v>42005</v>
      </c>
      <c r="J73" s="15">
        <f t="shared" si="2"/>
        <v>13.304109589041095</v>
      </c>
    </row>
    <row r="74" spans="2:10" ht="12.75">
      <c r="B74">
        <v>27</v>
      </c>
      <c r="C74" t="s">
        <v>246</v>
      </c>
      <c r="D74" t="s">
        <v>212</v>
      </c>
      <c r="E74" t="s">
        <v>232</v>
      </c>
      <c r="F74">
        <v>178</v>
      </c>
      <c r="G74" t="s">
        <v>70</v>
      </c>
      <c r="H74" s="13" t="s">
        <v>247</v>
      </c>
      <c r="I74" s="14">
        <v>42005</v>
      </c>
      <c r="J74" s="15">
        <f t="shared" si="2"/>
        <v>12.43013698630137</v>
      </c>
    </row>
    <row r="75" spans="2:10" ht="12.75">
      <c r="B75">
        <v>47</v>
      </c>
      <c r="C75" t="s">
        <v>248</v>
      </c>
      <c r="D75" t="s">
        <v>161</v>
      </c>
      <c r="E75" t="s">
        <v>232</v>
      </c>
      <c r="F75">
        <v>1011</v>
      </c>
      <c r="G75" t="s">
        <v>70</v>
      </c>
      <c r="H75" s="13" t="s">
        <v>249</v>
      </c>
      <c r="I75" s="14">
        <v>42005</v>
      </c>
      <c r="J75" s="15">
        <f t="shared" si="2"/>
        <v>12.167123287671233</v>
      </c>
    </row>
    <row r="76" spans="2:10" ht="12.75">
      <c r="B76">
        <v>97</v>
      </c>
      <c r="C76" t="s">
        <v>250</v>
      </c>
      <c r="D76" t="s">
        <v>251</v>
      </c>
      <c r="E76" t="s">
        <v>232</v>
      </c>
      <c r="F76">
        <v>8128</v>
      </c>
      <c r="G76" t="s">
        <v>25</v>
      </c>
      <c r="H76" s="13" t="s">
        <v>252</v>
      </c>
      <c r="I76" s="14">
        <v>42005</v>
      </c>
      <c r="J76" s="15">
        <f t="shared" si="2"/>
        <v>12.53972602739726</v>
      </c>
    </row>
    <row r="77" spans="2:10" ht="12.75">
      <c r="B77">
        <v>119</v>
      </c>
      <c r="C77" t="s">
        <v>253</v>
      </c>
      <c r="D77" t="s">
        <v>254</v>
      </c>
      <c r="E77" t="s">
        <v>232</v>
      </c>
      <c r="F77">
        <v>1020</v>
      </c>
      <c r="G77" t="s">
        <v>70</v>
      </c>
      <c r="H77" s="13" t="s">
        <v>255</v>
      </c>
      <c r="I77" s="14">
        <v>42005</v>
      </c>
      <c r="J77" s="15">
        <f t="shared" si="2"/>
        <v>12.95890410958904</v>
      </c>
    </row>
    <row r="78" spans="2:10" ht="12.75">
      <c r="B78">
        <v>145</v>
      </c>
      <c r="C78" t="s">
        <v>256</v>
      </c>
      <c r="D78" t="s">
        <v>257</v>
      </c>
      <c r="E78" t="s">
        <v>232</v>
      </c>
      <c r="F78">
        <v>1020</v>
      </c>
      <c r="G78" t="s">
        <v>70</v>
      </c>
      <c r="H78" s="13" t="s">
        <v>258</v>
      </c>
      <c r="I78" s="14">
        <v>42005</v>
      </c>
      <c r="J78" s="15">
        <f t="shared" si="2"/>
        <v>12.509589041095891</v>
      </c>
    </row>
    <row r="79" spans="2:10" ht="12.75">
      <c r="B79">
        <v>242</v>
      </c>
      <c r="C79" t="s">
        <v>259</v>
      </c>
      <c r="D79" t="s">
        <v>244</v>
      </c>
      <c r="E79" t="s">
        <v>232</v>
      </c>
      <c r="F79">
        <v>733</v>
      </c>
      <c r="G79" t="s">
        <v>70</v>
      </c>
      <c r="H79" s="13" t="s">
        <v>260</v>
      </c>
      <c r="I79" s="14">
        <v>42005</v>
      </c>
      <c r="J79" s="15">
        <f t="shared" si="2"/>
        <v>12.758904109589041</v>
      </c>
    </row>
    <row r="80" spans="2:10" ht="12.75">
      <c r="B80">
        <v>558</v>
      </c>
      <c r="C80" t="s">
        <v>136</v>
      </c>
      <c r="D80" t="s">
        <v>261</v>
      </c>
      <c r="E80" t="s">
        <v>232</v>
      </c>
      <c r="F80">
        <v>2823</v>
      </c>
      <c r="G80" t="s">
        <v>70</v>
      </c>
      <c r="H80" s="13" t="s">
        <v>262</v>
      </c>
      <c r="I80" s="14">
        <v>42005</v>
      </c>
      <c r="J80" s="15">
        <f t="shared" si="2"/>
        <v>12.531506849315068</v>
      </c>
    </row>
    <row r="81" spans="2:10" ht="12.75">
      <c r="B81">
        <v>900</v>
      </c>
      <c r="C81" t="s">
        <v>263</v>
      </c>
      <c r="D81" t="s">
        <v>264</v>
      </c>
      <c r="E81" t="s">
        <v>232</v>
      </c>
      <c r="F81">
        <v>526</v>
      </c>
      <c r="G81" t="s">
        <v>70</v>
      </c>
      <c r="H81" s="13" t="s">
        <v>265</v>
      </c>
      <c r="I81" s="14">
        <v>42005</v>
      </c>
      <c r="J81" s="15">
        <f t="shared" si="2"/>
        <v>12.391780821917807</v>
      </c>
    </row>
    <row r="82" spans="2:10" ht="12.75">
      <c r="B82">
        <v>5</v>
      </c>
      <c r="C82" t="s">
        <v>266</v>
      </c>
      <c r="D82" t="s">
        <v>267</v>
      </c>
      <c r="E82" t="s">
        <v>268</v>
      </c>
      <c r="F82">
        <v>733</v>
      </c>
      <c r="G82" t="s">
        <v>70</v>
      </c>
      <c r="H82" s="13" t="s">
        <v>269</v>
      </c>
      <c r="I82" s="14">
        <v>42005</v>
      </c>
      <c r="J82" s="15">
        <f t="shared" si="2"/>
        <v>14.838356164383562</v>
      </c>
    </row>
    <row r="83" spans="2:10" ht="12.75">
      <c r="B83">
        <v>16</v>
      </c>
      <c r="C83" t="s">
        <v>270</v>
      </c>
      <c r="D83" t="s">
        <v>271</v>
      </c>
      <c r="E83" t="s">
        <v>268</v>
      </c>
      <c r="F83">
        <v>178</v>
      </c>
      <c r="G83" t="s">
        <v>70</v>
      </c>
      <c r="H83" s="13" t="s">
        <v>272</v>
      </c>
      <c r="I83" s="14">
        <v>42005</v>
      </c>
      <c r="J83" s="15">
        <f t="shared" si="2"/>
        <v>14.383561643835616</v>
      </c>
    </row>
    <row r="84" spans="2:10" ht="12.75">
      <c r="B84">
        <v>59</v>
      </c>
      <c r="C84" t="s">
        <v>273</v>
      </c>
      <c r="D84" t="s">
        <v>274</v>
      </c>
      <c r="E84" t="s">
        <v>268</v>
      </c>
      <c r="F84">
        <v>1892</v>
      </c>
      <c r="G84" t="s">
        <v>70</v>
      </c>
      <c r="H84" s="13" t="s">
        <v>275</v>
      </c>
      <c r="I84" s="14">
        <v>42005</v>
      </c>
      <c r="J84" s="15">
        <f t="shared" si="2"/>
        <v>14.315068493150685</v>
      </c>
    </row>
    <row r="85" spans="2:10" ht="12.75">
      <c r="B85">
        <v>104</v>
      </c>
      <c r="C85" t="s">
        <v>160</v>
      </c>
      <c r="D85" t="s">
        <v>276</v>
      </c>
      <c r="E85" t="s">
        <v>268</v>
      </c>
      <c r="F85">
        <v>1</v>
      </c>
      <c r="G85" t="s">
        <v>25</v>
      </c>
      <c r="H85" s="13" t="s">
        <v>277</v>
      </c>
      <c r="I85" s="14">
        <v>42005</v>
      </c>
      <c r="J85" s="15">
        <f t="shared" si="2"/>
        <v>15.183561643835617</v>
      </c>
    </row>
    <row r="86" spans="2:10" ht="12.75">
      <c r="B86">
        <v>112</v>
      </c>
      <c r="C86" t="s">
        <v>278</v>
      </c>
      <c r="D86" t="s">
        <v>276</v>
      </c>
      <c r="E86" t="s">
        <v>268</v>
      </c>
      <c r="F86">
        <v>1733</v>
      </c>
      <c r="G86" t="s">
        <v>70</v>
      </c>
      <c r="H86" s="13" t="s">
        <v>279</v>
      </c>
      <c r="I86" s="14">
        <v>42005</v>
      </c>
      <c r="J86" s="15">
        <f t="shared" si="2"/>
        <v>14.241095890410959</v>
      </c>
    </row>
    <row r="87" spans="2:10" ht="12.75">
      <c r="B87">
        <v>117</v>
      </c>
      <c r="C87" t="s">
        <v>280</v>
      </c>
      <c r="D87" t="s">
        <v>281</v>
      </c>
      <c r="E87" t="s">
        <v>268</v>
      </c>
      <c r="F87">
        <v>1020</v>
      </c>
      <c r="G87" t="s">
        <v>282</v>
      </c>
      <c r="H87" s="13" t="s">
        <v>283</v>
      </c>
      <c r="I87" s="14">
        <v>42005</v>
      </c>
      <c r="J87" s="15">
        <f t="shared" si="2"/>
        <v>15.134246575342466</v>
      </c>
    </row>
    <row r="88" spans="2:10" ht="12.75">
      <c r="B88">
        <v>131</v>
      </c>
      <c r="C88" t="s">
        <v>284</v>
      </c>
      <c r="D88" t="s">
        <v>38</v>
      </c>
      <c r="E88" t="s">
        <v>268</v>
      </c>
      <c r="F88">
        <v>2336</v>
      </c>
      <c r="G88" t="s">
        <v>282</v>
      </c>
      <c r="H88" s="13" t="s">
        <v>285</v>
      </c>
      <c r="I88" s="14">
        <v>42005</v>
      </c>
      <c r="J88" s="15">
        <f t="shared" si="2"/>
        <v>15.64931506849315</v>
      </c>
    </row>
    <row r="89" spans="2:10" ht="12.75">
      <c r="B89">
        <v>141</v>
      </c>
      <c r="C89" t="s">
        <v>286</v>
      </c>
      <c r="D89" t="s">
        <v>287</v>
      </c>
      <c r="E89" t="s">
        <v>268</v>
      </c>
      <c r="F89">
        <v>8128</v>
      </c>
      <c r="G89" t="s">
        <v>25</v>
      </c>
      <c r="H89" s="13" t="s">
        <v>288</v>
      </c>
      <c r="I89" s="14">
        <v>42005</v>
      </c>
      <c r="J89" s="15">
        <f t="shared" si="2"/>
        <v>14.698630136986301</v>
      </c>
    </row>
    <row r="90" spans="2:10" ht="12.75">
      <c r="B90">
        <v>146</v>
      </c>
      <c r="C90" t="s">
        <v>289</v>
      </c>
      <c r="D90" t="s">
        <v>290</v>
      </c>
      <c r="E90" t="s">
        <v>268</v>
      </c>
      <c r="F90">
        <v>1</v>
      </c>
      <c r="G90" t="s">
        <v>70</v>
      </c>
      <c r="H90" s="13" t="s">
        <v>291</v>
      </c>
      <c r="I90" s="14">
        <v>42005</v>
      </c>
      <c r="J90" s="15">
        <f t="shared" si="2"/>
        <v>14.432876712328767</v>
      </c>
    </row>
    <row r="91" spans="2:10" ht="12.75">
      <c r="B91">
        <v>147</v>
      </c>
      <c r="C91" t="s">
        <v>292</v>
      </c>
      <c r="D91" t="s">
        <v>293</v>
      </c>
      <c r="E91" t="s">
        <v>268</v>
      </c>
      <c r="F91">
        <v>3224</v>
      </c>
      <c r="G91" t="s">
        <v>70</v>
      </c>
      <c r="H91" s="13" t="s">
        <v>294</v>
      </c>
      <c r="I91" s="14">
        <v>42005</v>
      </c>
      <c r="J91" s="15">
        <f t="shared" si="2"/>
        <v>14.112328767123287</v>
      </c>
    </row>
    <row r="92" spans="2:10" ht="12.75">
      <c r="B92">
        <v>148</v>
      </c>
      <c r="C92" t="s">
        <v>295</v>
      </c>
      <c r="D92" t="s">
        <v>296</v>
      </c>
      <c r="E92" t="s">
        <v>268</v>
      </c>
      <c r="F92">
        <v>526</v>
      </c>
      <c r="G92" t="s">
        <v>70</v>
      </c>
      <c r="H92" s="13" t="s">
        <v>297</v>
      </c>
      <c r="I92" s="14">
        <v>42005</v>
      </c>
      <c r="J92" s="15">
        <f t="shared" si="2"/>
        <v>14.512328767123288</v>
      </c>
    </row>
    <row r="93" spans="2:10" ht="12.75">
      <c r="B93">
        <v>167</v>
      </c>
      <c r="C93" t="s">
        <v>298</v>
      </c>
      <c r="D93" t="s">
        <v>121</v>
      </c>
      <c r="E93" t="s">
        <v>268</v>
      </c>
      <c r="F93">
        <v>526</v>
      </c>
      <c r="G93" t="s">
        <v>70</v>
      </c>
      <c r="H93" s="13" t="s">
        <v>299</v>
      </c>
      <c r="I93" s="14">
        <v>42005</v>
      </c>
      <c r="J93" s="15">
        <f t="shared" si="2"/>
        <v>14.347945205479451</v>
      </c>
    </row>
    <row r="94" spans="2:10" ht="12.75">
      <c r="B94">
        <v>911</v>
      </c>
      <c r="C94" t="s">
        <v>300</v>
      </c>
      <c r="D94" t="s">
        <v>301</v>
      </c>
      <c r="E94" t="s">
        <v>268</v>
      </c>
      <c r="F94">
        <v>1011</v>
      </c>
      <c r="G94" t="s">
        <v>70</v>
      </c>
      <c r="H94" s="13" t="s">
        <v>302</v>
      </c>
      <c r="I94" s="14">
        <v>42005</v>
      </c>
      <c r="J94" s="15">
        <f t="shared" si="2"/>
        <v>14.627397260273973</v>
      </c>
    </row>
    <row r="95" spans="2:10" ht="12.75">
      <c r="B95">
        <v>7</v>
      </c>
      <c r="C95" t="s">
        <v>231</v>
      </c>
      <c r="D95" t="s">
        <v>24</v>
      </c>
      <c r="E95" t="s">
        <v>303</v>
      </c>
      <c r="F95">
        <v>1906</v>
      </c>
      <c r="G95" t="s">
        <v>282</v>
      </c>
      <c r="H95" s="13" t="s">
        <v>304</v>
      </c>
      <c r="I95" s="14">
        <v>42005</v>
      </c>
      <c r="J95" s="15">
        <f t="shared" si="2"/>
        <v>15.326027397260274</v>
      </c>
    </row>
    <row r="96" spans="2:10" ht="12.75">
      <c r="B96">
        <v>18</v>
      </c>
      <c r="C96" t="s">
        <v>305</v>
      </c>
      <c r="D96" t="s">
        <v>212</v>
      </c>
      <c r="E96" t="s">
        <v>303</v>
      </c>
      <c r="F96">
        <v>178</v>
      </c>
      <c r="G96" t="s">
        <v>70</v>
      </c>
      <c r="H96" s="13" t="s">
        <v>306</v>
      </c>
      <c r="I96" s="14">
        <v>42005</v>
      </c>
      <c r="J96" s="15">
        <f t="shared" si="2"/>
        <v>14.098630136986301</v>
      </c>
    </row>
    <row r="97" spans="2:10" ht="12.75">
      <c r="B97">
        <v>30</v>
      </c>
      <c r="C97" t="s">
        <v>75</v>
      </c>
      <c r="D97" t="s">
        <v>307</v>
      </c>
      <c r="E97" t="s">
        <v>303</v>
      </c>
      <c r="F97">
        <v>178</v>
      </c>
      <c r="G97" t="s">
        <v>70</v>
      </c>
      <c r="H97" s="13" t="s">
        <v>308</v>
      </c>
      <c r="I97" s="14">
        <v>42005</v>
      </c>
      <c r="J97" s="15">
        <f t="shared" si="2"/>
        <v>14.30958904109589</v>
      </c>
    </row>
    <row r="98" spans="2:10" ht="12.75">
      <c r="B98">
        <v>34</v>
      </c>
      <c r="C98" t="s">
        <v>309</v>
      </c>
      <c r="D98" t="s">
        <v>310</v>
      </c>
      <c r="E98" t="s">
        <v>303</v>
      </c>
      <c r="F98">
        <v>421</v>
      </c>
      <c r="G98" t="s">
        <v>282</v>
      </c>
      <c r="H98" s="13" t="s">
        <v>311</v>
      </c>
      <c r="I98" s="14">
        <v>42005</v>
      </c>
      <c r="J98" s="15">
        <f aca="true" t="shared" si="3" ref="J98:J129">(I98-H98)/365</f>
        <v>15.128767123287671</v>
      </c>
    </row>
    <row r="99" spans="2:10" ht="12.75">
      <c r="B99">
        <v>40</v>
      </c>
      <c r="C99" t="s">
        <v>312</v>
      </c>
      <c r="D99" t="s">
        <v>313</v>
      </c>
      <c r="E99" t="s">
        <v>303</v>
      </c>
      <c r="F99">
        <v>1182</v>
      </c>
      <c r="G99" t="s">
        <v>282</v>
      </c>
      <c r="H99" s="13" t="s">
        <v>314</v>
      </c>
      <c r="I99" s="14">
        <v>42005</v>
      </c>
      <c r="J99" s="15">
        <f t="shared" si="3"/>
        <v>15.964383561643835</v>
      </c>
    </row>
    <row r="100" spans="2:10" ht="12.75">
      <c r="B100">
        <v>42</v>
      </c>
      <c r="C100" t="s">
        <v>315</v>
      </c>
      <c r="D100" t="s">
        <v>244</v>
      </c>
      <c r="E100" t="s">
        <v>303</v>
      </c>
      <c r="F100">
        <v>178</v>
      </c>
      <c r="G100" t="s">
        <v>70</v>
      </c>
      <c r="H100" s="13" t="s">
        <v>316</v>
      </c>
      <c r="I100" s="14">
        <v>42005</v>
      </c>
      <c r="J100" s="15">
        <f t="shared" si="3"/>
        <v>13.293150684931506</v>
      </c>
    </row>
    <row r="101" spans="2:10" ht="12.75">
      <c r="B101">
        <v>43</v>
      </c>
      <c r="C101" t="s">
        <v>317</v>
      </c>
      <c r="D101" t="s">
        <v>215</v>
      </c>
      <c r="E101" t="s">
        <v>303</v>
      </c>
      <c r="F101">
        <v>526</v>
      </c>
      <c r="G101" t="s">
        <v>282</v>
      </c>
      <c r="H101" s="13" t="s">
        <v>318</v>
      </c>
      <c r="I101" s="14">
        <v>42005</v>
      </c>
      <c r="J101" s="15">
        <f t="shared" si="3"/>
        <v>15.778082191780822</v>
      </c>
    </row>
    <row r="102" spans="2:10" ht="12.75">
      <c r="B102">
        <v>57</v>
      </c>
      <c r="C102" t="s">
        <v>319</v>
      </c>
      <c r="D102" t="s">
        <v>320</v>
      </c>
      <c r="E102" t="s">
        <v>303</v>
      </c>
      <c r="F102">
        <v>526</v>
      </c>
      <c r="G102" t="s">
        <v>70</v>
      </c>
      <c r="H102" s="13" t="s">
        <v>321</v>
      </c>
      <c r="I102" s="14">
        <v>42005</v>
      </c>
      <c r="J102" s="15">
        <f t="shared" si="3"/>
        <v>14.558904109589042</v>
      </c>
    </row>
    <row r="103" spans="2:10" ht="12.75">
      <c r="B103">
        <v>61</v>
      </c>
      <c r="C103" t="s">
        <v>322</v>
      </c>
      <c r="D103" t="s">
        <v>124</v>
      </c>
      <c r="E103" t="s">
        <v>303</v>
      </c>
      <c r="F103">
        <v>787</v>
      </c>
      <c r="G103" t="s">
        <v>70</v>
      </c>
      <c r="H103" s="13" t="s">
        <v>323</v>
      </c>
      <c r="I103" s="14">
        <v>42005</v>
      </c>
      <c r="J103" s="15">
        <f t="shared" si="3"/>
        <v>14.797260273972602</v>
      </c>
    </row>
    <row r="104" spans="2:10" ht="12.75">
      <c r="B104">
        <v>64</v>
      </c>
      <c r="C104" t="s">
        <v>324</v>
      </c>
      <c r="D104" t="s">
        <v>325</v>
      </c>
      <c r="E104" t="s">
        <v>303</v>
      </c>
      <c r="F104">
        <v>2845</v>
      </c>
      <c r="G104" t="s">
        <v>70</v>
      </c>
      <c r="H104" s="13" t="s">
        <v>326</v>
      </c>
      <c r="I104" s="14">
        <v>42005</v>
      </c>
      <c r="J104" s="15">
        <f t="shared" si="3"/>
        <v>14.621917808219179</v>
      </c>
    </row>
    <row r="105" spans="2:10" ht="12.75">
      <c r="B105">
        <v>72</v>
      </c>
      <c r="C105" t="s">
        <v>327</v>
      </c>
      <c r="D105" t="s">
        <v>328</v>
      </c>
      <c r="E105" t="s">
        <v>303</v>
      </c>
      <c r="F105">
        <v>9917</v>
      </c>
      <c r="G105" t="s">
        <v>282</v>
      </c>
      <c r="H105" s="13" t="s">
        <v>329</v>
      </c>
      <c r="I105" s="14">
        <v>42005</v>
      </c>
      <c r="J105" s="15">
        <f t="shared" si="3"/>
        <v>15.424657534246576</v>
      </c>
    </row>
    <row r="106" spans="2:10" ht="12.75">
      <c r="B106">
        <v>73</v>
      </c>
      <c r="C106" t="s">
        <v>330</v>
      </c>
      <c r="D106" t="s">
        <v>331</v>
      </c>
      <c r="E106" t="s">
        <v>303</v>
      </c>
      <c r="F106">
        <v>1020</v>
      </c>
      <c r="G106" t="s">
        <v>282</v>
      </c>
      <c r="H106" s="13" t="s">
        <v>332</v>
      </c>
      <c r="I106" s="14">
        <v>42005</v>
      </c>
      <c r="J106" s="15">
        <f t="shared" si="3"/>
        <v>15.498630136986302</v>
      </c>
    </row>
    <row r="107" spans="2:10" ht="12.75">
      <c r="B107">
        <v>74</v>
      </c>
      <c r="C107" t="s">
        <v>333</v>
      </c>
      <c r="D107" t="s">
        <v>334</v>
      </c>
      <c r="E107" t="s">
        <v>303</v>
      </c>
      <c r="F107">
        <v>7004</v>
      </c>
      <c r="G107" t="s">
        <v>70</v>
      </c>
      <c r="H107" s="13" t="s">
        <v>335</v>
      </c>
      <c r="I107" s="14">
        <v>42005</v>
      </c>
      <c r="J107" s="15">
        <f t="shared" si="3"/>
        <v>14.117808219178082</v>
      </c>
    </row>
    <row r="108" spans="2:10" ht="12.75">
      <c r="B108">
        <v>80</v>
      </c>
      <c r="C108" t="s">
        <v>336</v>
      </c>
      <c r="D108" t="s">
        <v>337</v>
      </c>
      <c r="E108" t="s">
        <v>303</v>
      </c>
      <c r="F108">
        <v>526</v>
      </c>
      <c r="G108" t="s">
        <v>88</v>
      </c>
      <c r="H108" s="13" t="s">
        <v>338</v>
      </c>
      <c r="I108" s="14">
        <v>42005</v>
      </c>
      <c r="J108" s="15">
        <f t="shared" si="3"/>
        <v>14.498630136986302</v>
      </c>
    </row>
    <row r="109" spans="2:10" ht="12.75">
      <c r="B109">
        <v>82</v>
      </c>
      <c r="C109" t="s">
        <v>339</v>
      </c>
      <c r="D109" t="s">
        <v>340</v>
      </c>
      <c r="E109" t="s">
        <v>303</v>
      </c>
      <c r="F109">
        <v>526</v>
      </c>
      <c r="G109" t="s">
        <v>88</v>
      </c>
      <c r="H109" s="13" t="s">
        <v>341</v>
      </c>
      <c r="I109" s="14">
        <v>42005</v>
      </c>
      <c r="J109" s="15">
        <f t="shared" si="3"/>
        <v>13.816438356164383</v>
      </c>
    </row>
    <row r="110" spans="2:10" ht="12.75">
      <c r="B110">
        <v>102</v>
      </c>
      <c r="C110" t="s">
        <v>342</v>
      </c>
      <c r="D110" t="s">
        <v>343</v>
      </c>
      <c r="E110" t="s">
        <v>303</v>
      </c>
      <c r="F110">
        <v>1</v>
      </c>
      <c r="G110" t="s">
        <v>88</v>
      </c>
      <c r="H110" s="13" t="s">
        <v>344</v>
      </c>
      <c r="I110" s="14">
        <v>42005</v>
      </c>
      <c r="J110" s="15">
        <f t="shared" si="3"/>
        <v>15.66027397260274</v>
      </c>
    </row>
    <row r="111" spans="2:10" ht="12.75">
      <c r="B111">
        <v>111</v>
      </c>
      <c r="C111" t="s">
        <v>345</v>
      </c>
      <c r="D111" t="s">
        <v>346</v>
      </c>
      <c r="E111" t="s">
        <v>303</v>
      </c>
      <c r="F111">
        <v>1940</v>
      </c>
      <c r="G111" t="s">
        <v>282</v>
      </c>
      <c r="H111" s="13" t="s">
        <v>347</v>
      </c>
      <c r="I111" s="14">
        <v>42005</v>
      </c>
      <c r="J111" s="15">
        <f t="shared" si="3"/>
        <v>15.235616438356164</v>
      </c>
    </row>
    <row r="112" spans="2:10" ht="12.75">
      <c r="B112">
        <v>115</v>
      </c>
      <c r="C112" t="s">
        <v>348</v>
      </c>
      <c r="D112" t="s">
        <v>112</v>
      </c>
      <c r="E112" t="s">
        <v>303</v>
      </c>
      <c r="F112">
        <v>1</v>
      </c>
      <c r="G112" t="s">
        <v>70</v>
      </c>
      <c r="H112" s="13" t="s">
        <v>349</v>
      </c>
      <c r="I112" s="14">
        <v>42005</v>
      </c>
      <c r="J112" s="15">
        <f t="shared" si="3"/>
        <v>14.652054794520549</v>
      </c>
    </row>
    <row r="113" spans="2:10" ht="12.75">
      <c r="B113">
        <v>116</v>
      </c>
      <c r="C113" t="s">
        <v>350</v>
      </c>
      <c r="D113" t="s">
        <v>351</v>
      </c>
      <c r="E113" t="s">
        <v>303</v>
      </c>
      <c r="F113">
        <v>1</v>
      </c>
      <c r="G113" t="s">
        <v>25</v>
      </c>
      <c r="H113" s="13" t="s">
        <v>352</v>
      </c>
      <c r="I113" s="14">
        <v>42005</v>
      </c>
      <c r="J113" s="15">
        <f t="shared" si="3"/>
        <v>17.50958904109589</v>
      </c>
    </row>
    <row r="114" spans="2:10" ht="12.75">
      <c r="B114">
        <v>120</v>
      </c>
      <c r="C114" t="s">
        <v>102</v>
      </c>
      <c r="D114" t="s">
        <v>60</v>
      </c>
      <c r="E114" t="s">
        <v>303</v>
      </c>
      <c r="F114">
        <v>178</v>
      </c>
      <c r="G114" t="s">
        <v>70</v>
      </c>
      <c r="H114" s="13" t="s">
        <v>353</v>
      </c>
      <c r="I114" s="14">
        <v>42005</v>
      </c>
      <c r="J114" s="15">
        <f t="shared" si="3"/>
        <v>14.005479452054795</v>
      </c>
    </row>
    <row r="115" spans="2:10" ht="12.75">
      <c r="B115">
        <v>124</v>
      </c>
      <c r="C115" t="s">
        <v>354</v>
      </c>
      <c r="D115" t="s">
        <v>355</v>
      </c>
      <c r="E115" t="s">
        <v>303</v>
      </c>
      <c r="F115">
        <v>526</v>
      </c>
      <c r="G115" t="s">
        <v>282</v>
      </c>
      <c r="H115" s="13" t="s">
        <v>356</v>
      </c>
      <c r="I115" s="14">
        <v>42005</v>
      </c>
      <c r="J115" s="15">
        <f t="shared" si="3"/>
        <v>16.123287671232877</v>
      </c>
    </row>
    <row r="116" spans="2:10" ht="12.75">
      <c r="B116">
        <v>126</v>
      </c>
      <c r="C116" t="s">
        <v>202</v>
      </c>
      <c r="D116" t="s">
        <v>357</v>
      </c>
      <c r="E116" t="s">
        <v>303</v>
      </c>
      <c r="F116">
        <v>526</v>
      </c>
      <c r="G116" t="s">
        <v>25</v>
      </c>
      <c r="H116" s="13" t="s">
        <v>358</v>
      </c>
      <c r="I116" s="14">
        <v>42005</v>
      </c>
      <c r="J116" s="15">
        <f t="shared" si="3"/>
        <v>13.76986301369863</v>
      </c>
    </row>
    <row r="117" spans="2:10" ht="12.75">
      <c r="B117">
        <v>130</v>
      </c>
      <c r="C117" t="s">
        <v>359</v>
      </c>
      <c r="D117" t="s">
        <v>87</v>
      </c>
      <c r="E117" t="s">
        <v>303</v>
      </c>
      <c r="F117">
        <v>421</v>
      </c>
      <c r="G117" t="s">
        <v>70</v>
      </c>
      <c r="H117" s="13" t="s">
        <v>360</v>
      </c>
      <c r="I117" s="14">
        <v>42005</v>
      </c>
      <c r="J117" s="15">
        <f t="shared" si="3"/>
        <v>13.479452054794521</v>
      </c>
    </row>
    <row r="118" spans="2:10" ht="12.75">
      <c r="B118">
        <v>135</v>
      </c>
      <c r="C118" t="s">
        <v>361</v>
      </c>
      <c r="D118" t="s">
        <v>362</v>
      </c>
      <c r="E118" t="s">
        <v>303</v>
      </c>
      <c r="F118">
        <v>421</v>
      </c>
      <c r="G118" t="s">
        <v>282</v>
      </c>
      <c r="H118" s="13" t="s">
        <v>363</v>
      </c>
      <c r="I118" s="14">
        <v>42005</v>
      </c>
      <c r="J118" s="15">
        <f t="shared" si="3"/>
        <v>16.96164383561644</v>
      </c>
    </row>
    <row r="119" spans="2:10" ht="12.75">
      <c r="B119">
        <v>138</v>
      </c>
      <c r="C119" t="s">
        <v>364</v>
      </c>
      <c r="D119" t="s">
        <v>235</v>
      </c>
      <c r="E119" t="s">
        <v>303</v>
      </c>
      <c r="F119">
        <v>526</v>
      </c>
      <c r="G119" t="s">
        <v>70</v>
      </c>
      <c r="H119" s="13" t="s">
        <v>365</v>
      </c>
      <c r="I119" s="14">
        <v>42005</v>
      </c>
      <c r="J119" s="15">
        <f t="shared" si="3"/>
        <v>14.054794520547945</v>
      </c>
    </row>
    <row r="120" spans="2:10" ht="12.75">
      <c r="B120">
        <v>142</v>
      </c>
      <c r="C120" t="s">
        <v>366</v>
      </c>
      <c r="D120" t="s">
        <v>367</v>
      </c>
      <c r="E120" t="s">
        <v>303</v>
      </c>
      <c r="F120">
        <v>1716</v>
      </c>
      <c r="G120" t="s">
        <v>282</v>
      </c>
      <c r="H120" s="13" t="s">
        <v>368</v>
      </c>
      <c r="I120" s="14">
        <v>42005</v>
      </c>
      <c r="J120" s="15">
        <f t="shared" si="3"/>
        <v>16.295890410958904</v>
      </c>
    </row>
    <row r="121" spans="2:10" ht="12.75">
      <c r="B121">
        <v>156</v>
      </c>
      <c r="C121" t="s">
        <v>369</v>
      </c>
      <c r="D121" t="s">
        <v>370</v>
      </c>
      <c r="E121" t="s">
        <v>303</v>
      </c>
      <c r="F121">
        <v>3202</v>
      </c>
      <c r="G121" t="s">
        <v>282</v>
      </c>
      <c r="H121" s="13" t="s">
        <v>371</v>
      </c>
      <c r="I121" s="14">
        <v>42005</v>
      </c>
      <c r="J121" s="15">
        <f t="shared" si="3"/>
        <v>15.405479452054795</v>
      </c>
    </row>
    <row r="122" spans="2:10" ht="12.75">
      <c r="B122">
        <v>159</v>
      </c>
      <c r="C122" t="s">
        <v>372</v>
      </c>
      <c r="D122" t="s">
        <v>73</v>
      </c>
      <c r="E122" t="s">
        <v>303</v>
      </c>
      <c r="F122">
        <v>3224</v>
      </c>
      <c r="G122" t="s">
        <v>25</v>
      </c>
      <c r="H122" s="13" t="s">
        <v>373</v>
      </c>
      <c r="I122" s="14">
        <v>42005</v>
      </c>
      <c r="J122" s="15">
        <f t="shared" si="3"/>
        <v>13.775342465753425</v>
      </c>
    </row>
    <row r="123" spans="2:10" ht="12.75">
      <c r="B123">
        <v>165</v>
      </c>
      <c r="C123" t="s">
        <v>374</v>
      </c>
      <c r="D123" t="s">
        <v>215</v>
      </c>
      <c r="E123" t="s">
        <v>303</v>
      </c>
      <c r="F123">
        <v>1716</v>
      </c>
      <c r="G123" t="s">
        <v>282</v>
      </c>
      <c r="H123" s="13" t="s">
        <v>375</v>
      </c>
      <c r="I123" s="14">
        <v>42005</v>
      </c>
      <c r="J123" s="15">
        <f t="shared" si="3"/>
        <v>15.312328767123288</v>
      </c>
    </row>
    <row r="124" spans="2:10" ht="12.75">
      <c r="B124">
        <v>171</v>
      </c>
      <c r="C124" t="s">
        <v>376</v>
      </c>
      <c r="D124" t="s">
        <v>377</v>
      </c>
      <c r="E124" t="s">
        <v>303</v>
      </c>
      <c r="F124">
        <v>1876</v>
      </c>
      <c r="G124" t="s">
        <v>282</v>
      </c>
      <c r="H124" s="13" t="s">
        <v>378</v>
      </c>
      <c r="I124" s="14">
        <v>42005</v>
      </c>
      <c r="J124" s="15">
        <f t="shared" si="3"/>
        <v>16.386301369863013</v>
      </c>
    </row>
    <row r="125" spans="2:10" ht="12.75">
      <c r="B125">
        <v>176</v>
      </c>
      <c r="C125" t="s">
        <v>379</v>
      </c>
      <c r="D125" t="s">
        <v>187</v>
      </c>
      <c r="E125" t="s">
        <v>303</v>
      </c>
      <c r="F125">
        <v>526</v>
      </c>
      <c r="G125" t="s">
        <v>88</v>
      </c>
      <c r="H125" s="13" t="s">
        <v>380</v>
      </c>
      <c r="I125" s="14">
        <v>42005</v>
      </c>
      <c r="J125" s="15">
        <f t="shared" si="3"/>
        <v>15.523287671232877</v>
      </c>
    </row>
    <row r="126" spans="2:10" ht="12.75">
      <c r="B126">
        <v>182</v>
      </c>
      <c r="C126" t="s">
        <v>381</v>
      </c>
      <c r="D126" t="s">
        <v>35</v>
      </c>
      <c r="E126" t="s">
        <v>303</v>
      </c>
      <c r="F126">
        <v>2489</v>
      </c>
      <c r="G126" t="s">
        <v>70</v>
      </c>
      <c r="H126" s="13" t="s">
        <v>382</v>
      </c>
      <c r="I126" s="14">
        <v>42005</v>
      </c>
      <c r="J126" s="15">
        <f t="shared" si="3"/>
        <v>14.139726027397261</v>
      </c>
    </row>
    <row r="127" spans="2:10" ht="12.75">
      <c r="B127">
        <v>192</v>
      </c>
      <c r="C127" t="s">
        <v>383</v>
      </c>
      <c r="D127" t="s">
        <v>261</v>
      </c>
      <c r="E127" t="s">
        <v>303</v>
      </c>
      <c r="F127">
        <v>2489</v>
      </c>
      <c r="G127" t="s">
        <v>282</v>
      </c>
      <c r="H127" s="13" t="s">
        <v>384</v>
      </c>
      <c r="I127" s="14">
        <v>42005</v>
      </c>
      <c r="J127" s="15">
        <f t="shared" si="3"/>
        <v>15.473972602739726</v>
      </c>
    </row>
    <row r="128" spans="2:10" ht="12.75">
      <c r="B128">
        <v>195</v>
      </c>
      <c r="C128" t="s">
        <v>105</v>
      </c>
      <c r="D128" t="s">
        <v>385</v>
      </c>
      <c r="E128" t="s">
        <v>303</v>
      </c>
      <c r="F128">
        <v>791</v>
      </c>
      <c r="G128" t="s">
        <v>282</v>
      </c>
      <c r="H128" s="13" t="s">
        <v>386</v>
      </c>
      <c r="I128" s="14">
        <v>42005</v>
      </c>
      <c r="J128" s="15">
        <f t="shared" si="3"/>
        <v>15.597260273972603</v>
      </c>
    </row>
    <row r="129" spans="2:10" ht="12.75">
      <c r="B129">
        <v>199</v>
      </c>
      <c r="C129" t="s">
        <v>86</v>
      </c>
      <c r="D129" t="s">
        <v>387</v>
      </c>
      <c r="E129" t="s">
        <v>303</v>
      </c>
      <c r="F129">
        <v>526</v>
      </c>
      <c r="G129" t="s">
        <v>70</v>
      </c>
      <c r="I129" s="14">
        <v>42005</v>
      </c>
      <c r="J129" s="15">
        <f t="shared" si="3"/>
        <v>115.08219178082192</v>
      </c>
    </row>
    <row r="130" spans="2:10" ht="12.75">
      <c r="B130">
        <v>205</v>
      </c>
      <c r="C130" t="s">
        <v>388</v>
      </c>
      <c r="D130" t="s">
        <v>325</v>
      </c>
      <c r="E130" t="s">
        <v>303</v>
      </c>
      <c r="F130">
        <v>1</v>
      </c>
      <c r="G130" t="s">
        <v>25</v>
      </c>
      <c r="H130" s="13" t="s">
        <v>389</v>
      </c>
      <c r="I130" s="14">
        <v>42005</v>
      </c>
      <c r="J130" s="15">
        <f aca="true" t="shared" si="4" ref="J130:J139">(I130-H130)/365</f>
        <v>14.682191780821919</v>
      </c>
    </row>
    <row r="131" spans="2:10" ht="12.75">
      <c r="B131">
        <v>208</v>
      </c>
      <c r="C131" t="s">
        <v>390</v>
      </c>
      <c r="D131" t="s">
        <v>391</v>
      </c>
      <c r="E131" t="s">
        <v>303</v>
      </c>
      <c r="F131">
        <v>980</v>
      </c>
      <c r="G131" t="s">
        <v>282</v>
      </c>
      <c r="H131" s="13" t="s">
        <v>392</v>
      </c>
      <c r="I131" s="14">
        <v>42005</v>
      </c>
      <c r="J131" s="15">
        <f t="shared" si="4"/>
        <v>16.39178082191781</v>
      </c>
    </row>
    <row r="132" spans="2:10" ht="12.75">
      <c r="B132">
        <v>228</v>
      </c>
      <c r="C132" t="s">
        <v>145</v>
      </c>
      <c r="D132" t="s">
        <v>393</v>
      </c>
      <c r="E132" t="s">
        <v>303</v>
      </c>
      <c r="F132">
        <v>526</v>
      </c>
      <c r="G132" t="s">
        <v>25</v>
      </c>
      <c r="H132" s="13" t="s">
        <v>394</v>
      </c>
      <c r="I132" s="14">
        <v>42005</v>
      </c>
      <c r="J132" s="15">
        <f t="shared" si="4"/>
        <v>13.567123287671233</v>
      </c>
    </row>
    <row r="133" spans="2:10" ht="12.75">
      <c r="B133">
        <v>251</v>
      </c>
      <c r="C133" t="s">
        <v>395</v>
      </c>
      <c r="D133" t="s">
        <v>396</v>
      </c>
      <c r="E133" t="s">
        <v>303</v>
      </c>
      <c r="F133">
        <v>8005</v>
      </c>
      <c r="G133" t="s">
        <v>282</v>
      </c>
      <c r="H133" s="13" t="s">
        <v>397</v>
      </c>
      <c r="I133" s="14">
        <v>42005</v>
      </c>
      <c r="J133" s="15">
        <f t="shared" si="4"/>
        <v>15.994520547945205</v>
      </c>
    </row>
    <row r="134" spans="2:10" ht="12.75">
      <c r="B134">
        <v>306</v>
      </c>
      <c r="C134" t="s">
        <v>398</v>
      </c>
      <c r="D134" t="s">
        <v>399</v>
      </c>
      <c r="E134" t="s">
        <v>303</v>
      </c>
      <c r="F134">
        <v>1248</v>
      </c>
      <c r="G134" t="s">
        <v>282</v>
      </c>
      <c r="H134" s="13" t="s">
        <v>400</v>
      </c>
      <c r="I134" s="14">
        <v>42005</v>
      </c>
      <c r="J134" s="15">
        <f t="shared" si="4"/>
        <v>16.112328767123287</v>
      </c>
    </row>
    <row r="135" spans="2:10" ht="12.75">
      <c r="B135">
        <v>444</v>
      </c>
      <c r="C135" t="s">
        <v>401</v>
      </c>
      <c r="D135" t="s">
        <v>402</v>
      </c>
      <c r="E135" t="s">
        <v>303</v>
      </c>
      <c r="F135">
        <v>8128</v>
      </c>
      <c r="G135" t="s">
        <v>282</v>
      </c>
      <c r="H135" s="13" t="s">
        <v>403</v>
      </c>
      <c r="I135" s="14">
        <v>42005</v>
      </c>
      <c r="J135" s="15">
        <f t="shared" si="4"/>
        <v>16.7013698630137</v>
      </c>
    </row>
    <row r="136" spans="2:10" ht="12.75">
      <c r="B136">
        <v>555</v>
      </c>
      <c r="C136" t="s">
        <v>404</v>
      </c>
      <c r="D136" t="s">
        <v>405</v>
      </c>
      <c r="E136" t="s">
        <v>303</v>
      </c>
      <c r="F136">
        <v>1876</v>
      </c>
      <c r="G136" t="s">
        <v>282</v>
      </c>
      <c r="H136" s="13" t="s">
        <v>406</v>
      </c>
      <c r="I136" s="14">
        <v>42005</v>
      </c>
      <c r="J136" s="15">
        <f t="shared" si="4"/>
        <v>16.2</v>
      </c>
    </row>
    <row r="137" spans="2:10" ht="12.75">
      <c r="B137">
        <v>779</v>
      </c>
      <c r="C137" t="s">
        <v>407</v>
      </c>
      <c r="D137" t="s">
        <v>140</v>
      </c>
      <c r="E137" t="s">
        <v>303</v>
      </c>
      <c r="F137">
        <v>733</v>
      </c>
      <c r="G137" t="s">
        <v>282</v>
      </c>
      <c r="H137" s="13" t="s">
        <v>408</v>
      </c>
      <c r="I137" s="14">
        <v>42005</v>
      </c>
      <c r="J137" s="15">
        <f t="shared" si="4"/>
        <v>16.046575342465754</v>
      </c>
    </row>
    <row r="138" spans="2:10" ht="12.75">
      <c r="B138">
        <v>934</v>
      </c>
      <c r="C138" t="s">
        <v>409</v>
      </c>
      <c r="D138" t="s">
        <v>140</v>
      </c>
      <c r="E138" t="s">
        <v>303</v>
      </c>
      <c r="F138">
        <v>526</v>
      </c>
      <c r="G138" t="s">
        <v>70</v>
      </c>
      <c r="H138" s="13" t="s">
        <v>410</v>
      </c>
      <c r="I138" s="14">
        <v>42005</v>
      </c>
      <c r="J138" s="15">
        <f t="shared" si="4"/>
        <v>13.632876712328768</v>
      </c>
    </row>
    <row r="139" spans="2:10" ht="12.75">
      <c r="B139">
        <v>987</v>
      </c>
      <c r="C139" t="s">
        <v>411</v>
      </c>
      <c r="D139" t="s">
        <v>412</v>
      </c>
      <c r="E139" t="s">
        <v>303</v>
      </c>
      <c r="F139">
        <v>8128</v>
      </c>
      <c r="G139" t="s">
        <v>282</v>
      </c>
      <c r="H139" s="13" t="s">
        <v>413</v>
      </c>
      <c r="I139" s="14">
        <v>42005</v>
      </c>
      <c r="J139" s="15">
        <f t="shared" si="4"/>
        <v>16.07945205479452</v>
      </c>
    </row>
  </sheetData>
  <sheetProtection selectLockedCells="1" selectUnlockedCells="1"/>
  <autoFilter ref="B1:H139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6.28125" style="3" customWidth="1"/>
    <col min="2" max="3" width="10.7109375" style="3" customWidth="1"/>
    <col min="4" max="4" width="23.57421875" style="0" customWidth="1"/>
    <col min="5" max="5" width="10.7109375" style="0" customWidth="1"/>
    <col min="6" max="6" width="14.421875" style="0" customWidth="1"/>
    <col min="7" max="11" width="0" style="0" hidden="1" customWidth="1"/>
    <col min="12" max="13" width="7.28125" style="0" customWidth="1"/>
    <col min="14" max="14" width="11.8515625" style="0" customWidth="1"/>
    <col min="15" max="15" width="12.8515625" style="0" customWidth="1"/>
  </cols>
  <sheetData>
    <row r="1" spans="1:13" ht="12.75">
      <c r="A1" s="16"/>
      <c r="B1" s="16"/>
      <c r="C1" s="17"/>
      <c r="D1" s="18"/>
      <c r="E1" s="18"/>
      <c r="F1" s="18"/>
      <c r="G1" s="18"/>
      <c r="H1" s="18"/>
      <c r="I1" s="18"/>
      <c r="J1" s="19"/>
      <c r="K1" s="19"/>
      <c r="L1" s="17"/>
      <c r="M1" s="19"/>
    </row>
    <row r="2" spans="1:13" ht="12.75">
      <c r="A2" s="16"/>
      <c r="B2" s="16"/>
      <c r="C2" s="17"/>
      <c r="D2" s="18"/>
      <c r="E2" s="18"/>
      <c r="F2" s="18"/>
      <c r="G2" s="18"/>
      <c r="H2" s="18"/>
      <c r="I2" s="18"/>
      <c r="J2" s="19"/>
      <c r="K2" s="19"/>
      <c r="L2" s="17"/>
      <c r="M2" s="19"/>
    </row>
    <row r="3" spans="1:13" ht="12.75">
      <c r="A3" s="16"/>
      <c r="B3" s="16"/>
      <c r="C3" s="17"/>
      <c r="D3" s="3" t="s">
        <v>414</v>
      </c>
      <c r="E3" s="18"/>
      <c r="F3" s="18"/>
      <c r="G3" s="18"/>
      <c r="H3" s="18"/>
      <c r="I3" s="18"/>
      <c r="J3" s="19"/>
      <c r="K3" s="19"/>
      <c r="L3" s="17"/>
      <c r="M3" s="19"/>
    </row>
    <row r="4" spans="1:13" ht="12.75">
      <c r="A4" s="16"/>
      <c r="B4" s="16"/>
      <c r="C4" s="17"/>
      <c r="D4" s="18"/>
      <c r="E4" s="18"/>
      <c r="F4" s="18"/>
      <c r="G4" s="18"/>
      <c r="H4" s="18"/>
      <c r="I4" s="18"/>
      <c r="J4" s="19"/>
      <c r="K4" s="19"/>
      <c r="L4" s="17"/>
      <c r="M4" s="19"/>
    </row>
    <row r="5" spans="1:13" ht="12.75">
      <c r="A5" s="16"/>
      <c r="B5" s="16"/>
      <c r="C5" s="17"/>
      <c r="D5" s="18"/>
      <c r="E5" s="18"/>
      <c r="F5" s="18"/>
      <c r="G5" s="18"/>
      <c r="H5" s="18"/>
      <c r="I5" s="18"/>
      <c r="J5" s="19"/>
      <c r="K5" s="19"/>
      <c r="L5" s="17"/>
      <c r="M5" s="19"/>
    </row>
    <row r="6" spans="1:18" ht="12.75">
      <c r="A6" s="1" t="s">
        <v>0</v>
      </c>
      <c r="B6" s="1" t="s">
        <v>415</v>
      </c>
      <c r="C6" s="1" t="s">
        <v>416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4"/>
      <c r="K6" s="4"/>
      <c r="L6" s="20" t="s">
        <v>8</v>
      </c>
      <c r="M6" s="4" t="s">
        <v>417</v>
      </c>
      <c r="N6" s="9" t="s">
        <v>10</v>
      </c>
      <c r="O6" s="9" t="s">
        <v>418</v>
      </c>
      <c r="P6" s="9" t="s">
        <v>11</v>
      </c>
      <c r="Q6" s="9" t="s">
        <v>12</v>
      </c>
      <c r="R6" s="9" t="s">
        <v>13</v>
      </c>
    </row>
    <row r="7" spans="1:18" ht="12.75">
      <c r="A7" s="1">
        <v>1</v>
      </c>
      <c r="B7" s="1">
        <f aca="true" t="shared" si="0" ref="B7:B38">L7+M7+N7+O7+P7+Q7+R7</f>
        <v>128</v>
      </c>
      <c r="C7" s="1">
        <v>17</v>
      </c>
      <c r="D7" s="26" t="s">
        <v>419</v>
      </c>
      <c r="E7" s="26" t="s">
        <v>78</v>
      </c>
      <c r="F7" s="9" t="s">
        <v>69</v>
      </c>
      <c r="G7" s="9">
        <v>1892</v>
      </c>
      <c r="H7" s="9" t="s">
        <v>70</v>
      </c>
      <c r="I7" s="5" t="s">
        <v>79</v>
      </c>
      <c r="J7" s="6">
        <v>42005</v>
      </c>
      <c r="K7" s="9">
        <f aca="true" t="shared" si="1" ref="K7:K14">(J7-I7)/365</f>
        <v>9.808219178082192</v>
      </c>
      <c r="L7" s="21">
        <v>17</v>
      </c>
      <c r="M7" s="9">
        <v>20</v>
      </c>
      <c r="N7" s="9">
        <v>20</v>
      </c>
      <c r="O7" s="9">
        <v>17</v>
      </c>
      <c r="P7" s="9">
        <v>20</v>
      </c>
      <c r="Q7" s="9">
        <v>17</v>
      </c>
      <c r="R7" s="9">
        <v>17</v>
      </c>
    </row>
    <row r="8" spans="1:18" ht="12.75">
      <c r="A8" s="1">
        <v>2</v>
      </c>
      <c r="B8" s="1">
        <f t="shared" si="0"/>
        <v>107</v>
      </c>
      <c r="C8" s="1">
        <v>123</v>
      </c>
      <c r="D8" s="9" t="s">
        <v>102</v>
      </c>
      <c r="E8" s="9" t="s">
        <v>103</v>
      </c>
      <c r="F8" s="9" t="s">
        <v>69</v>
      </c>
      <c r="G8" s="9">
        <v>526</v>
      </c>
      <c r="H8" s="9" t="s">
        <v>29</v>
      </c>
      <c r="I8" s="5" t="s">
        <v>104</v>
      </c>
      <c r="J8" s="6">
        <v>42005</v>
      </c>
      <c r="K8" s="9">
        <f t="shared" si="1"/>
        <v>9.687671232876712</v>
      </c>
      <c r="L8" s="21">
        <v>20</v>
      </c>
      <c r="M8" s="9">
        <v>17</v>
      </c>
      <c r="N8" s="9">
        <v>0</v>
      </c>
      <c r="O8" s="9">
        <v>20</v>
      </c>
      <c r="P8" s="9">
        <v>17</v>
      </c>
      <c r="Q8" s="9">
        <v>20</v>
      </c>
      <c r="R8" s="9">
        <v>13</v>
      </c>
    </row>
    <row r="9" spans="1:18" ht="12.75">
      <c r="A9" s="1">
        <v>3</v>
      </c>
      <c r="B9" s="1">
        <f t="shared" si="0"/>
        <v>80</v>
      </c>
      <c r="C9" s="1">
        <v>11</v>
      </c>
      <c r="D9" s="9" t="s">
        <v>75</v>
      </c>
      <c r="E9" s="9" t="s">
        <v>76</v>
      </c>
      <c r="F9" s="9" t="s">
        <v>69</v>
      </c>
      <c r="G9" s="9">
        <v>178</v>
      </c>
      <c r="H9" s="9" t="s">
        <v>29</v>
      </c>
      <c r="I9" s="5" t="s">
        <v>77</v>
      </c>
      <c r="J9" s="6">
        <v>42005</v>
      </c>
      <c r="K9" s="9">
        <f t="shared" si="1"/>
        <v>9.301369863013699</v>
      </c>
      <c r="L9" s="21">
        <v>13</v>
      </c>
      <c r="M9" s="9">
        <v>15</v>
      </c>
      <c r="N9" s="9">
        <v>0</v>
      </c>
      <c r="O9" s="9">
        <v>15</v>
      </c>
      <c r="P9" s="9">
        <v>13</v>
      </c>
      <c r="Q9" s="9">
        <v>15</v>
      </c>
      <c r="R9" s="9">
        <v>9</v>
      </c>
    </row>
    <row r="10" spans="1:18" ht="12.75">
      <c r="A10" s="1">
        <v>4</v>
      </c>
      <c r="B10" s="1">
        <f t="shared" si="0"/>
        <v>59</v>
      </c>
      <c r="C10" s="1">
        <v>60</v>
      </c>
      <c r="D10" s="26" t="s">
        <v>90</v>
      </c>
      <c r="E10" s="26" t="s">
        <v>87</v>
      </c>
      <c r="F10" s="9" t="s">
        <v>69</v>
      </c>
      <c r="G10" s="9">
        <v>1892</v>
      </c>
      <c r="H10" s="9" t="s">
        <v>70</v>
      </c>
      <c r="I10" s="5" t="s">
        <v>91</v>
      </c>
      <c r="J10" s="6">
        <v>42005</v>
      </c>
      <c r="K10" s="9">
        <f t="shared" si="1"/>
        <v>10.167123287671233</v>
      </c>
      <c r="L10" s="21">
        <v>11</v>
      </c>
      <c r="M10" s="9">
        <v>10</v>
      </c>
      <c r="N10" s="9">
        <v>0</v>
      </c>
      <c r="O10" s="9">
        <v>6</v>
      </c>
      <c r="P10" s="9">
        <v>11</v>
      </c>
      <c r="Q10" s="9">
        <v>13</v>
      </c>
      <c r="R10" s="9">
        <v>8</v>
      </c>
    </row>
    <row r="11" spans="1:18" ht="12.75">
      <c r="A11" s="1">
        <v>5</v>
      </c>
      <c r="B11" s="1">
        <f t="shared" si="0"/>
        <v>51</v>
      </c>
      <c r="C11" s="1">
        <v>248</v>
      </c>
      <c r="D11" s="9" t="s">
        <v>130</v>
      </c>
      <c r="E11" s="9" t="s">
        <v>131</v>
      </c>
      <c r="F11" s="9" t="s">
        <v>69</v>
      </c>
      <c r="G11" s="9">
        <v>526</v>
      </c>
      <c r="H11" s="9" t="s">
        <v>70</v>
      </c>
      <c r="I11" s="5" t="s">
        <v>132</v>
      </c>
      <c r="J11" s="6">
        <v>42005</v>
      </c>
      <c r="K11" s="9">
        <f t="shared" si="1"/>
        <v>10.153424657534247</v>
      </c>
      <c r="L11" s="21">
        <v>9</v>
      </c>
      <c r="M11" s="9">
        <v>9</v>
      </c>
      <c r="N11" s="9">
        <v>9</v>
      </c>
      <c r="O11" s="9">
        <v>3</v>
      </c>
      <c r="P11" s="9">
        <v>9</v>
      </c>
      <c r="Q11" s="9">
        <v>5</v>
      </c>
      <c r="R11" s="9">
        <v>7</v>
      </c>
    </row>
    <row r="12" spans="1:18" ht="12.75">
      <c r="A12" s="1">
        <v>6</v>
      </c>
      <c r="B12" s="1">
        <f t="shared" si="0"/>
        <v>41</v>
      </c>
      <c r="C12" s="1">
        <v>125</v>
      </c>
      <c r="D12" s="9" t="s">
        <v>105</v>
      </c>
      <c r="E12" s="9" t="s">
        <v>106</v>
      </c>
      <c r="F12" s="9" t="s">
        <v>69</v>
      </c>
      <c r="G12" s="9">
        <v>791</v>
      </c>
      <c r="H12" s="9" t="s">
        <v>70</v>
      </c>
      <c r="I12" s="5" t="s">
        <v>107</v>
      </c>
      <c r="J12" s="6">
        <v>42005</v>
      </c>
      <c r="K12" s="9">
        <f t="shared" si="1"/>
        <v>10.416438356164383</v>
      </c>
      <c r="L12" s="21">
        <v>15</v>
      </c>
      <c r="M12" s="9">
        <v>13</v>
      </c>
      <c r="N12" s="9">
        <v>0</v>
      </c>
      <c r="O12" s="9">
        <v>13</v>
      </c>
      <c r="P12" s="9">
        <v>0</v>
      </c>
      <c r="Q12" s="9"/>
      <c r="R12" s="9"/>
    </row>
    <row r="13" spans="1:18" ht="12.75">
      <c r="A13" s="1">
        <v>7</v>
      </c>
      <c r="B13" s="1">
        <f t="shared" si="0"/>
        <v>37</v>
      </c>
      <c r="C13" s="1">
        <v>96</v>
      </c>
      <c r="D13" s="9" t="s">
        <v>101</v>
      </c>
      <c r="E13" s="9" t="s">
        <v>15</v>
      </c>
      <c r="F13" s="9" t="s">
        <v>69</v>
      </c>
      <c r="G13" s="9">
        <v>178</v>
      </c>
      <c r="H13" s="9" t="s">
        <v>17</v>
      </c>
      <c r="I13" s="9" t="s">
        <v>100</v>
      </c>
      <c r="J13" s="6">
        <v>42005</v>
      </c>
      <c r="K13" s="22" t="e">
        <f t="shared" si="1"/>
        <v>#VALUE!</v>
      </c>
      <c r="L13" s="21">
        <v>5</v>
      </c>
      <c r="M13" s="9">
        <v>8</v>
      </c>
      <c r="N13" s="9">
        <v>10</v>
      </c>
      <c r="O13" s="9">
        <v>2</v>
      </c>
      <c r="P13" s="9">
        <v>0</v>
      </c>
      <c r="Q13" s="9">
        <v>7</v>
      </c>
      <c r="R13" s="9">
        <v>5</v>
      </c>
    </row>
    <row r="14" spans="1:18" ht="12.75">
      <c r="A14" s="1">
        <v>8</v>
      </c>
      <c r="B14" s="1">
        <f t="shared" si="0"/>
        <v>25</v>
      </c>
      <c r="C14" s="1">
        <v>144</v>
      </c>
      <c r="D14" s="9" t="s">
        <v>114</v>
      </c>
      <c r="E14" s="9" t="s">
        <v>115</v>
      </c>
      <c r="F14" s="9" t="s">
        <v>69</v>
      </c>
      <c r="G14" s="9">
        <v>1020</v>
      </c>
      <c r="H14" s="9" t="s">
        <v>29</v>
      </c>
      <c r="I14" s="5" t="s">
        <v>116</v>
      </c>
      <c r="J14" s="6">
        <v>42005</v>
      </c>
      <c r="K14" s="9">
        <f t="shared" si="1"/>
        <v>8.43013698630137</v>
      </c>
      <c r="L14" s="21">
        <v>8</v>
      </c>
      <c r="M14" s="9">
        <v>0</v>
      </c>
      <c r="N14" s="9">
        <v>0</v>
      </c>
      <c r="O14" s="9">
        <v>11</v>
      </c>
      <c r="P14" s="9">
        <v>0</v>
      </c>
      <c r="Q14" s="9"/>
      <c r="R14" s="9">
        <v>6</v>
      </c>
    </row>
    <row r="15" spans="1:18" ht="12.75">
      <c r="A15" s="1">
        <v>9</v>
      </c>
      <c r="B15" s="1">
        <f t="shared" si="0"/>
        <v>20</v>
      </c>
      <c r="C15" s="2">
        <v>32</v>
      </c>
      <c r="D15" s="9" t="s">
        <v>420</v>
      </c>
      <c r="E15" s="9" t="s">
        <v>261</v>
      </c>
      <c r="F15" s="9" t="s">
        <v>69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v>20</v>
      </c>
    </row>
    <row r="16" spans="1:18" ht="12.75">
      <c r="A16" s="1">
        <v>10</v>
      </c>
      <c r="B16" s="1">
        <f t="shared" si="0"/>
        <v>20</v>
      </c>
      <c r="C16" s="1">
        <v>197</v>
      </c>
      <c r="D16" s="9" t="s">
        <v>123</v>
      </c>
      <c r="E16" s="9" t="s">
        <v>124</v>
      </c>
      <c r="F16" s="9" t="s">
        <v>69</v>
      </c>
      <c r="G16" s="9">
        <v>1020</v>
      </c>
      <c r="H16" s="9" t="s">
        <v>29</v>
      </c>
      <c r="I16" s="5" t="s">
        <v>125</v>
      </c>
      <c r="J16" s="6">
        <v>42005</v>
      </c>
      <c r="K16" s="9">
        <f>(J16-I16)/365</f>
        <v>9.068493150684931</v>
      </c>
      <c r="L16" s="21">
        <v>10</v>
      </c>
      <c r="M16" s="9">
        <v>0</v>
      </c>
      <c r="N16" s="9">
        <v>0</v>
      </c>
      <c r="O16" s="9">
        <v>10</v>
      </c>
      <c r="P16" s="9">
        <v>0</v>
      </c>
      <c r="Q16" s="9"/>
      <c r="R16" s="9"/>
    </row>
    <row r="17" spans="1:18" ht="12.75">
      <c r="A17" s="1">
        <v>11</v>
      </c>
      <c r="B17" s="1">
        <f t="shared" si="0"/>
        <v>17</v>
      </c>
      <c r="C17" s="1">
        <v>16</v>
      </c>
      <c r="D17" s="9" t="s">
        <v>421</v>
      </c>
      <c r="E17" s="9" t="s">
        <v>293</v>
      </c>
      <c r="F17" s="9" t="s">
        <v>69</v>
      </c>
      <c r="G17" s="9"/>
      <c r="H17" s="9"/>
      <c r="I17" s="9"/>
      <c r="J17" s="9"/>
      <c r="K17" s="9"/>
      <c r="L17" s="21">
        <v>0</v>
      </c>
      <c r="M17" s="9">
        <v>0</v>
      </c>
      <c r="N17" s="9">
        <v>17</v>
      </c>
      <c r="O17" s="9">
        <v>0</v>
      </c>
      <c r="P17" s="9">
        <v>0</v>
      </c>
      <c r="Q17" s="9"/>
      <c r="R17" s="9"/>
    </row>
    <row r="18" spans="1:18" ht="12.75">
      <c r="A18" s="1">
        <v>12</v>
      </c>
      <c r="B18" s="1">
        <f t="shared" si="0"/>
        <v>16</v>
      </c>
      <c r="C18" s="1">
        <v>4</v>
      </c>
      <c r="D18" s="26" t="s">
        <v>72</v>
      </c>
      <c r="E18" s="26" t="s">
        <v>73</v>
      </c>
      <c r="F18" s="9" t="s">
        <v>69</v>
      </c>
      <c r="G18" s="9">
        <v>1892</v>
      </c>
      <c r="H18" s="9" t="s">
        <v>29</v>
      </c>
      <c r="I18" s="5" t="s">
        <v>74</v>
      </c>
      <c r="J18" s="6">
        <v>42005</v>
      </c>
      <c r="K18" s="9">
        <f>(J18-I18)/365</f>
        <v>8.545205479452054</v>
      </c>
      <c r="L18" s="21">
        <v>4</v>
      </c>
      <c r="M18" s="9">
        <v>0</v>
      </c>
      <c r="N18" s="9">
        <v>7</v>
      </c>
      <c r="O18" s="9">
        <v>1</v>
      </c>
      <c r="P18" s="9">
        <v>4</v>
      </c>
      <c r="Q18" s="9"/>
      <c r="R18" s="9"/>
    </row>
    <row r="19" spans="1:18" ht="12.75">
      <c r="A19" s="1">
        <v>13</v>
      </c>
      <c r="B19" s="1">
        <f t="shared" si="0"/>
        <v>15</v>
      </c>
      <c r="C19" s="2">
        <v>48</v>
      </c>
      <c r="D19" s="9" t="s">
        <v>422</v>
      </c>
      <c r="E19" s="9" t="s">
        <v>66</v>
      </c>
      <c r="F19" s="9" t="s">
        <v>69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15</v>
      </c>
    </row>
    <row r="20" spans="1:18" ht="12.75">
      <c r="A20" s="1">
        <v>14</v>
      </c>
      <c r="B20" s="1">
        <f t="shared" si="0"/>
        <v>15</v>
      </c>
      <c r="C20" s="1">
        <v>26</v>
      </c>
      <c r="D20" s="9" t="s">
        <v>423</v>
      </c>
      <c r="E20" s="9" t="s">
        <v>424</v>
      </c>
      <c r="F20" s="9" t="s">
        <v>69</v>
      </c>
      <c r="G20" s="9"/>
      <c r="H20" s="9"/>
      <c r="I20" s="9"/>
      <c r="J20" s="9"/>
      <c r="K20" s="9"/>
      <c r="L20" s="9">
        <v>0</v>
      </c>
      <c r="M20" s="9">
        <v>0</v>
      </c>
      <c r="N20" s="9">
        <v>13</v>
      </c>
      <c r="O20" s="9">
        <v>0</v>
      </c>
      <c r="P20" s="9">
        <v>0</v>
      </c>
      <c r="Q20" s="9">
        <v>2</v>
      </c>
      <c r="R20" s="9"/>
    </row>
    <row r="21" spans="1:18" ht="12.75">
      <c r="A21" s="1">
        <v>15</v>
      </c>
      <c r="B21" s="1">
        <f t="shared" si="0"/>
        <v>15</v>
      </c>
      <c r="C21" s="1">
        <v>190</v>
      </c>
      <c r="D21" s="9" t="s">
        <v>425</v>
      </c>
      <c r="E21" s="9" t="s">
        <v>426</v>
      </c>
      <c r="F21" s="9" t="s">
        <v>69</v>
      </c>
      <c r="G21" s="9"/>
      <c r="H21" s="9"/>
      <c r="I21" s="9"/>
      <c r="J21" s="9"/>
      <c r="K21" s="9"/>
      <c r="L21" s="9">
        <v>0</v>
      </c>
      <c r="M21" s="9">
        <v>6</v>
      </c>
      <c r="N21" s="9">
        <v>8</v>
      </c>
      <c r="O21" s="9">
        <v>0</v>
      </c>
      <c r="P21" s="9">
        <v>0</v>
      </c>
      <c r="Q21" s="9">
        <v>1</v>
      </c>
      <c r="R21" s="9"/>
    </row>
    <row r="22" spans="1:18" ht="12.75">
      <c r="A22" s="1">
        <v>16</v>
      </c>
      <c r="B22" s="1">
        <f t="shared" si="0"/>
        <v>15</v>
      </c>
      <c r="C22" s="1">
        <v>65</v>
      </c>
      <c r="D22" s="9" t="s">
        <v>427</v>
      </c>
      <c r="E22" s="9" t="s">
        <v>428</v>
      </c>
      <c r="F22" s="9" t="s">
        <v>69</v>
      </c>
      <c r="G22" s="9"/>
      <c r="H22" s="9"/>
      <c r="I22" s="9"/>
      <c r="J22" s="9"/>
      <c r="K22" s="9"/>
      <c r="L22" s="21">
        <v>0</v>
      </c>
      <c r="M22" s="9">
        <v>0</v>
      </c>
      <c r="N22" s="9">
        <v>15</v>
      </c>
      <c r="O22" s="9">
        <v>0</v>
      </c>
      <c r="P22" s="9">
        <v>0</v>
      </c>
      <c r="Q22" s="9"/>
      <c r="R22" s="9"/>
    </row>
    <row r="23" spans="1:18" ht="12.75">
      <c r="A23" s="1">
        <v>17</v>
      </c>
      <c r="B23" s="1">
        <f t="shared" si="0"/>
        <v>15</v>
      </c>
      <c r="C23" s="2">
        <v>16</v>
      </c>
      <c r="D23" s="9" t="s">
        <v>429</v>
      </c>
      <c r="E23" s="9" t="s">
        <v>430</v>
      </c>
      <c r="F23" s="9" t="s">
        <v>69</v>
      </c>
      <c r="G23" s="9"/>
      <c r="H23" s="9"/>
      <c r="I23" s="9"/>
      <c r="J23" s="9"/>
      <c r="K23" s="9"/>
      <c r="L23" s="9">
        <v>0</v>
      </c>
      <c r="M23" s="9">
        <v>0</v>
      </c>
      <c r="N23" s="9">
        <v>0</v>
      </c>
      <c r="O23" s="9">
        <v>0</v>
      </c>
      <c r="P23" s="9">
        <v>15</v>
      </c>
      <c r="Q23" s="9"/>
      <c r="R23" s="9"/>
    </row>
    <row r="24" spans="1:18" ht="12.75">
      <c r="A24" s="1">
        <v>18</v>
      </c>
      <c r="B24" s="1">
        <f t="shared" si="0"/>
        <v>14</v>
      </c>
      <c r="C24" s="1">
        <v>210</v>
      </c>
      <c r="D24" s="9" t="s">
        <v>431</v>
      </c>
      <c r="E24" s="9" t="s">
        <v>264</v>
      </c>
      <c r="F24" s="9" t="s">
        <v>69</v>
      </c>
      <c r="G24" s="9"/>
      <c r="H24" s="9"/>
      <c r="I24" s="9"/>
      <c r="J24" s="9"/>
      <c r="K24" s="9"/>
      <c r="L24" s="9">
        <v>0</v>
      </c>
      <c r="M24" s="9">
        <v>0</v>
      </c>
      <c r="N24" s="9">
        <v>11</v>
      </c>
      <c r="O24" s="9">
        <v>0</v>
      </c>
      <c r="P24" s="9">
        <v>0</v>
      </c>
      <c r="Q24" s="9">
        <v>3</v>
      </c>
      <c r="R24" s="9"/>
    </row>
    <row r="25" spans="1:18" ht="12.75">
      <c r="A25" s="1">
        <v>19</v>
      </c>
      <c r="B25" s="1">
        <f t="shared" si="0"/>
        <v>13</v>
      </c>
      <c r="C25" s="1">
        <v>20</v>
      </c>
      <c r="D25" s="26" t="s">
        <v>80</v>
      </c>
      <c r="E25" s="26" t="s">
        <v>81</v>
      </c>
      <c r="F25" s="9" t="s">
        <v>69</v>
      </c>
      <c r="G25" s="9">
        <v>1892</v>
      </c>
      <c r="H25" s="9" t="s">
        <v>29</v>
      </c>
      <c r="I25" s="5" t="s">
        <v>82</v>
      </c>
      <c r="J25" s="6">
        <v>42005</v>
      </c>
      <c r="K25" s="9">
        <f>(J25-I25)/365</f>
        <v>9.123287671232877</v>
      </c>
      <c r="L25" s="21">
        <v>7</v>
      </c>
      <c r="M25" s="9">
        <v>0</v>
      </c>
      <c r="N25" s="9">
        <v>0</v>
      </c>
      <c r="O25" s="9">
        <v>0</v>
      </c>
      <c r="P25" s="9">
        <v>0</v>
      </c>
      <c r="Q25" s="9">
        <v>6</v>
      </c>
      <c r="R25" s="9"/>
    </row>
    <row r="26" spans="1:18" ht="12.75">
      <c r="A26" s="1">
        <v>20</v>
      </c>
      <c r="B26" s="1">
        <f t="shared" si="0"/>
        <v>11</v>
      </c>
      <c r="C26" s="2">
        <v>12</v>
      </c>
      <c r="D26" s="9" t="s">
        <v>432</v>
      </c>
      <c r="E26" s="9" t="s">
        <v>433</v>
      </c>
      <c r="F26" s="9" t="s">
        <v>69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v>11</v>
      </c>
      <c r="R26" s="9"/>
    </row>
    <row r="27" spans="1:18" ht="12.75">
      <c r="A27" s="1">
        <v>21</v>
      </c>
      <c r="B27" s="1">
        <f t="shared" si="0"/>
        <v>11</v>
      </c>
      <c r="C27" s="2">
        <v>19</v>
      </c>
      <c r="D27" s="26" t="s">
        <v>434</v>
      </c>
      <c r="E27" s="26" t="s">
        <v>140</v>
      </c>
      <c r="F27" s="9" t="s">
        <v>69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11</v>
      </c>
    </row>
    <row r="28" spans="1:18" ht="12.75">
      <c r="A28" s="1">
        <v>22</v>
      </c>
      <c r="B28" s="1">
        <f t="shared" si="0"/>
        <v>11</v>
      </c>
      <c r="C28" s="1">
        <v>224</v>
      </c>
      <c r="D28" s="9" t="s">
        <v>435</v>
      </c>
      <c r="E28" s="9" t="s">
        <v>264</v>
      </c>
      <c r="F28" s="9" t="s">
        <v>69</v>
      </c>
      <c r="G28" s="9"/>
      <c r="H28" s="9"/>
      <c r="I28" s="9"/>
      <c r="J28" s="9"/>
      <c r="K28" s="9"/>
      <c r="L28" s="9">
        <v>0</v>
      </c>
      <c r="M28" s="9">
        <v>7</v>
      </c>
      <c r="N28" s="9">
        <v>0</v>
      </c>
      <c r="O28" s="9">
        <v>0</v>
      </c>
      <c r="P28" s="9">
        <v>0</v>
      </c>
      <c r="Q28" s="9">
        <v>4</v>
      </c>
      <c r="R28" s="9"/>
    </row>
    <row r="29" spans="1:18" ht="12.75">
      <c r="A29" s="1">
        <v>23</v>
      </c>
      <c r="B29" s="1">
        <f t="shared" si="0"/>
        <v>11</v>
      </c>
      <c r="C29" s="1">
        <v>46</v>
      </c>
      <c r="D29" s="9" t="s">
        <v>83</v>
      </c>
      <c r="E29" s="9" t="s">
        <v>84</v>
      </c>
      <c r="F29" s="9" t="s">
        <v>69</v>
      </c>
      <c r="G29" s="9">
        <v>2823</v>
      </c>
      <c r="H29" s="9" t="s">
        <v>70</v>
      </c>
      <c r="I29" s="5" t="s">
        <v>85</v>
      </c>
      <c r="J29" s="6">
        <v>42005</v>
      </c>
      <c r="K29" s="9">
        <f>(J29-I29)/365</f>
        <v>10.191780821917808</v>
      </c>
      <c r="L29" s="21">
        <v>6</v>
      </c>
      <c r="M29" s="9">
        <v>0</v>
      </c>
      <c r="N29" s="9">
        <v>0</v>
      </c>
      <c r="O29" s="9">
        <v>5</v>
      </c>
      <c r="P29" s="9">
        <v>0</v>
      </c>
      <c r="Q29" s="9"/>
      <c r="R29" s="9"/>
    </row>
    <row r="30" spans="1:18" ht="12.75">
      <c r="A30" s="1">
        <v>24</v>
      </c>
      <c r="B30" s="1">
        <f t="shared" si="0"/>
        <v>11</v>
      </c>
      <c r="C30" s="1">
        <v>92</v>
      </c>
      <c r="D30" s="9" t="s">
        <v>98</v>
      </c>
      <c r="E30" s="9" t="s">
        <v>436</v>
      </c>
      <c r="F30" s="9" t="s">
        <v>69</v>
      </c>
      <c r="G30" s="9"/>
      <c r="H30" s="9"/>
      <c r="I30" s="9"/>
      <c r="J30" s="9"/>
      <c r="K30" s="9"/>
      <c r="L30" s="9">
        <v>0</v>
      </c>
      <c r="M30" s="9">
        <v>11</v>
      </c>
      <c r="N30" s="9">
        <v>0</v>
      </c>
      <c r="O30" s="9">
        <v>0</v>
      </c>
      <c r="P30" s="9">
        <v>0</v>
      </c>
      <c r="Q30" s="9"/>
      <c r="R30" s="9"/>
    </row>
    <row r="31" spans="1:18" ht="12.75">
      <c r="A31" s="1">
        <v>25</v>
      </c>
      <c r="B31" s="1">
        <f t="shared" si="0"/>
        <v>11</v>
      </c>
      <c r="C31" s="1">
        <v>223</v>
      </c>
      <c r="D31" s="9" t="s">
        <v>108</v>
      </c>
      <c r="E31" s="9" t="s">
        <v>128</v>
      </c>
      <c r="F31" s="9" t="s">
        <v>69</v>
      </c>
      <c r="G31" s="9">
        <v>526</v>
      </c>
      <c r="H31" s="9" t="s">
        <v>70</v>
      </c>
      <c r="I31" s="5" t="s">
        <v>129</v>
      </c>
      <c r="J31" s="6">
        <v>42005</v>
      </c>
      <c r="K31" s="9">
        <f>(J31-I31)/365</f>
        <v>10.863013698630137</v>
      </c>
      <c r="L31" s="21">
        <v>3</v>
      </c>
      <c r="M31" s="9">
        <v>0</v>
      </c>
      <c r="N31" s="9">
        <v>0</v>
      </c>
      <c r="O31" s="9">
        <v>8</v>
      </c>
      <c r="P31" s="9">
        <v>0</v>
      </c>
      <c r="Q31" s="9"/>
      <c r="R31" s="9"/>
    </row>
    <row r="32" spans="1:18" ht="12.75">
      <c r="A32" s="1">
        <v>26</v>
      </c>
      <c r="B32" s="1">
        <f t="shared" si="0"/>
        <v>10</v>
      </c>
      <c r="C32" s="2">
        <v>218</v>
      </c>
      <c r="D32" s="9" t="s">
        <v>437</v>
      </c>
      <c r="E32" s="9" t="s">
        <v>438</v>
      </c>
      <c r="F32" s="9" t="s">
        <v>69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10</v>
      </c>
      <c r="R32" s="9"/>
    </row>
    <row r="33" spans="1:18" ht="12.75">
      <c r="A33" s="1">
        <v>27</v>
      </c>
      <c r="B33" s="1">
        <f t="shared" si="0"/>
        <v>10</v>
      </c>
      <c r="C33" s="2">
        <v>113</v>
      </c>
      <c r="D33" s="9" t="s">
        <v>439</v>
      </c>
      <c r="E33" s="9" t="s">
        <v>440</v>
      </c>
      <c r="F33" s="9" t="s">
        <v>69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10</v>
      </c>
    </row>
    <row r="34" spans="1:18" ht="12.75">
      <c r="A34" s="1">
        <v>28</v>
      </c>
      <c r="B34" s="1">
        <f t="shared" si="0"/>
        <v>10</v>
      </c>
      <c r="C34" s="2">
        <v>13</v>
      </c>
      <c r="D34" s="9" t="s">
        <v>441</v>
      </c>
      <c r="E34" s="9" t="s">
        <v>442</v>
      </c>
      <c r="F34" s="9" t="s">
        <v>69</v>
      </c>
      <c r="G34" s="9"/>
      <c r="H34" s="9"/>
      <c r="I34" s="9"/>
      <c r="J34" s="9"/>
      <c r="K34" s="9"/>
      <c r="L34" s="9">
        <v>0</v>
      </c>
      <c r="M34" s="9">
        <v>0</v>
      </c>
      <c r="N34" s="9">
        <v>0</v>
      </c>
      <c r="O34" s="9">
        <v>0</v>
      </c>
      <c r="P34" s="9">
        <v>10</v>
      </c>
      <c r="Q34" s="9"/>
      <c r="R34" s="9"/>
    </row>
    <row r="35" spans="1:18" ht="12.75">
      <c r="A35" s="1">
        <v>29</v>
      </c>
      <c r="B35" s="1">
        <f t="shared" si="0"/>
        <v>9</v>
      </c>
      <c r="C35" s="2">
        <v>28</v>
      </c>
      <c r="D35" s="9" t="s">
        <v>443</v>
      </c>
      <c r="E35" s="9" t="s">
        <v>444</v>
      </c>
      <c r="F35" s="9" t="s">
        <v>69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>
        <v>9</v>
      </c>
      <c r="R35" s="9"/>
    </row>
    <row r="36" spans="1:18" ht="12.75">
      <c r="A36" s="1">
        <v>30</v>
      </c>
      <c r="B36" s="1">
        <f t="shared" si="0"/>
        <v>9</v>
      </c>
      <c r="C36" s="2">
        <v>921</v>
      </c>
      <c r="D36" s="9" t="s">
        <v>445</v>
      </c>
      <c r="E36" s="9" t="s">
        <v>144</v>
      </c>
      <c r="F36" s="9" t="s">
        <v>69</v>
      </c>
      <c r="G36" s="9"/>
      <c r="H36" s="9"/>
      <c r="I36" s="9"/>
      <c r="J36" s="9"/>
      <c r="K36" s="9"/>
      <c r="L36" s="21">
        <v>0</v>
      </c>
      <c r="M36" s="9">
        <v>0</v>
      </c>
      <c r="N36" s="9">
        <v>0</v>
      </c>
      <c r="O36" s="9">
        <v>9</v>
      </c>
      <c r="P36" s="9">
        <v>0</v>
      </c>
      <c r="Q36" s="9"/>
      <c r="R36" s="9"/>
    </row>
    <row r="37" spans="1:18" ht="12.75">
      <c r="A37" s="1">
        <v>31</v>
      </c>
      <c r="B37" s="1">
        <f t="shared" si="0"/>
        <v>8</v>
      </c>
      <c r="C37" s="1">
        <v>175</v>
      </c>
      <c r="D37" s="9" t="s">
        <v>120</v>
      </c>
      <c r="E37" s="9" t="s">
        <v>121</v>
      </c>
      <c r="F37" s="9" t="s">
        <v>69</v>
      </c>
      <c r="G37" s="9">
        <v>1248</v>
      </c>
      <c r="H37" s="9" t="s">
        <v>29</v>
      </c>
      <c r="I37" s="5" t="s">
        <v>122</v>
      </c>
      <c r="J37" s="6">
        <v>42005</v>
      </c>
      <c r="K37" s="9">
        <f>(J37-I37)/365</f>
        <v>8.693150684931506</v>
      </c>
      <c r="L37" s="9">
        <v>0</v>
      </c>
      <c r="M37" s="9">
        <v>0</v>
      </c>
      <c r="N37" s="9">
        <v>0</v>
      </c>
      <c r="O37" s="9">
        <v>0</v>
      </c>
      <c r="Q37" s="9">
        <v>8</v>
      </c>
      <c r="R37" s="9"/>
    </row>
    <row r="38" spans="1:18" ht="12.75">
      <c r="A38" s="1">
        <v>32</v>
      </c>
      <c r="B38" s="1">
        <f t="shared" si="0"/>
        <v>8</v>
      </c>
      <c r="C38" s="2">
        <v>35</v>
      </c>
      <c r="D38" s="9" t="s">
        <v>446</v>
      </c>
      <c r="E38" s="9" t="s">
        <v>447</v>
      </c>
      <c r="F38" s="9" t="s">
        <v>69</v>
      </c>
      <c r="G38" s="9"/>
      <c r="H38" s="9"/>
      <c r="I38" s="9"/>
      <c r="J38" s="9"/>
      <c r="K38" s="9"/>
      <c r="L38" s="9">
        <v>0</v>
      </c>
      <c r="M38" s="9">
        <v>0</v>
      </c>
      <c r="N38" s="9">
        <v>0</v>
      </c>
      <c r="O38" s="9">
        <v>0</v>
      </c>
      <c r="P38" s="9">
        <v>8</v>
      </c>
      <c r="Q38" s="9"/>
      <c r="R38" s="9"/>
    </row>
    <row r="39" spans="1:18" ht="12.75">
      <c r="A39" s="1">
        <v>33</v>
      </c>
      <c r="B39" s="1">
        <f aca="true" t="shared" si="2" ref="B39:B60">L39+M39+N39+O39+P39+Q39+R39</f>
        <v>7</v>
      </c>
      <c r="C39" s="2">
        <v>9</v>
      </c>
      <c r="D39" s="9" t="s">
        <v>448</v>
      </c>
      <c r="E39" s="9" t="s">
        <v>449</v>
      </c>
      <c r="F39" s="9" t="s">
        <v>69</v>
      </c>
      <c r="G39" s="9"/>
      <c r="H39" s="9"/>
      <c r="I39" s="9"/>
      <c r="J39" s="9"/>
      <c r="K39" s="9"/>
      <c r="L39" s="9">
        <v>0</v>
      </c>
      <c r="M39" s="9">
        <v>0</v>
      </c>
      <c r="N39" s="9">
        <v>0</v>
      </c>
      <c r="O39" s="9">
        <v>0</v>
      </c>
      <c r="P39" s="9">
        <v>7</v>
      </c>
      <c r="Q39" s="9"/>
      <c r="R39" s="9"/>
    </row>
    <row r="40" spans="1:18" ht="12.75">
      <c r="A40" s="1">
        <v>35</v>
      </c>
      <c r="B40" s="1">
        <f t="shared" si="2"/>
        <v>7</v>
      </c>
      <c r="C40" s="2">
        <v>292</v>
      </c>
      <c r="D40" s="9" t="s">
        <v>450</v>
      </c>
      <c r="E40" s="9" t="s">
        <v>451</v>
      </c>
      <c r="F40" s="9" t="s">
        <v>69</v>
      </c>
      <c r="G40" s="9"/>
      <c r="H40" s="9"/>
      <c r="I40" s="9"/>
      <c r="J40" s="9"/>
      <c r="K40" s="9"/>
      <c r="L40" s="9">
        <v>0</v>
      </c>
      <c r="M40" s="9">
        <v>0</v>
      </c>
      <c r="N40" s="9">
        <v>0</v>
      </c>
      <c r="O40" s="9">
        <v>7</v>
      </c>
      <c r="P40" s="9">
        <v>0</v>
      </c>
      <c r="Q40" s="9"/>
      <c r="R40" s="9"/>
    </row>
    <row r="41" spans="1:18" ht="12.75">
      <c r="A41" s="1">
        <v>36</v>
      </c>
      <c r="B41" s="1">
        <f t="shared" si="2"/>
        <v>6</v>
      </c>
      <c r="C41" s="1">
        <v>140</v>
      </c>
      <c r="D41" s="9" t="s">
        <v>452</v>
      </c>
      <c r="E41" s="9" t="s">
        <v>453</v>
      </c>
      <c r="F41" s="9" t="s">
        <v>69</v>
      </c>
      <c r="G41" s="9"/>
      <c r="H41" s="9"/>
      <c r="I41" s="9"/>
      <c r="J41" s="9"/>
      <c r="K41" s="9"/>
      <c r="L41" s="9">
        <v>0</v>
      </c>
      <c r="M41" s="9">
        <v>0</v>
      </c>
      <c r="N41" s="9">
        <v>6</v>
      </c>
      <c r="O41" s="9">
        <v>0</v>
      </c>
      <c r="P41" s="9">
        <v>0</v>
      </c>
      <c r="Q41" s="9"/>
      <c r="R41" s="9"/>
    </row>
    <row r="42" spans="1:18" ht="12.75">
      <c r="A42" s="1">
        <v>37</v>
      </c>
      <c r="B42" s="1">
        <f t="shared" si="2"/>
        <v>6</v>
      </c>
      <c r="C42" s="2">
        <v>20</v>
      </c>
      <c r="D42" s="9" t="s">
        <v>454</v>
      </c>
      <c r="E42" s="9" t="s">
        <v>455</v>
      </c>
      <c r="F42" s="9" t="s">
        <v>69</v>
      </c>
      <c r="G42" s="9"/>
      <c r="H42" s="9"/>
      <c r="I42" s="9"/>
      <c r="J42" s="9"/>
      <c r="K42" s="9"/>
      <c r="L42" s="9">
        <v>0</v>
      </c>
      <c r="M42" s="9">
        <v>0</v>
      </c>
      <c r="N42" s="9">
        <v>0</v>
      </c>
      <c r="O42" s="9">
        <v>0</v>
      </c>
      <c r="P42" s="9">
        <v>6</v>
      </c>
      <c r="Q42" s="9"/>
      <c r="R42" s="9"/>
    </row>
    <row r="43" spans="1:18" ht="12.75">
      <c r="A43" s="1">
        <v>38</v>
      </c>
      <c r="B43" s="1">
        <f t="shared" si="2"/>
        <v>5</v>
      </c>
      <c r="C43" s="2">
        <v>25</v>
      </c>
      <c r="D43" s="9" t="s">
        <v>456</v>
      </c>
      <c r="E43" s="9" t="s">
        <v>218</v>
      </c>
      <c r="F43" s="9" t="s">
        <v>69</v>
      </c>
      <c r="G43" s="9"/>
      <c r="H43" s="9"/>
      <c r="I43" s="9"/>
      <c r="J43" s="9"/>
      <c r="K43" s="9"/>
      <c r="L43" s="9">
        <v>0</v>
      </c>
      <c r="M43" s="9">
        <v>0</v>
      </c>
      <c r="N43" s="9">
        <v>0</v>
      </c>
      <c r="O43" s="9">
        <v>0</v>
      </c>
      <c r="P43" s="9">
        <v>5</v>
      </c>
      <c r="Q43" s="9"/>
      <c r="R43" s="9"/>
    </row>
    <row r="44" spans="1:18" ht="12.75">
      <c r="A44" s="1">
        <v>39</v>
      </c>
      <c r="B44" s="1">
        <f t="shared" si="2"/>
        <v>5</v>
      </c>
      <c r="C44" s="1">
        <v>214</v>
      </c>
      <c r="D44" s="23" t="s">
        <v>457</v>
      </c>
      <c r="E44" s="9" t="s">
        <v>293</v>
      </c>
      <c r="F44" s="9" t="s">
        <v>69</v>
      </c>
      <c r="G44" s="9"/>
      <c r="H44" s="9"/>
      <c r="I44" s="9"/>
      <c r="J44" s="9"/>
      <c r="K44" s="9"/>
      <c r="L44" s="9">
        <v>0</v>
      </c>
      <c r="M44" s="9">
        <v>5</v>
      </c>
      <c r="N44" s="9">
        <v>0</v>
      </c>
      <c r="O44" s="9">
        <v>0</v>
      </c>
      <c r="P44" s="9">
        <v>0</v>
      </c>
      <c r="Q44" s="9"/>
      <c r="R44" s="9"/>
    </row>
    <row r="45" spans="1:18" ht="12.75">
      <c r="A45" s="2">
        <v>33</v>
      </c>
      <c r="B45" s="1">
        <f t="shared" si="2"/>
        <v>5</v>
      </c>
      <c r="C45" s="1">
        <v>666</v>
      </c>
      <c r="D45" s="9" t="s">
        <v>458</v>
      </c>
      <c r="E45" s="9" t="s">
        <v>112</v>
      </c>
      <c r="F45" s="9" t="s">
        <v>69</v>
      </c>
      <c r="G45" s="9"/>
      <c r="H45" s="9"/>
      <c r="I45" s="9"/>
      <c r="J45" s="9"/>
      <c r="K45" s="9"/>
      <c r="L45" s="9">
        <v>0</v>
      </c>
      <c r="M45" s="9">
        <v>0</v>
      </c>
      <c r="N45" s="9">
        <v>5</v>
      </c>
      <c r="O45" s="9">
        <v>0</v>
      </c>
      <c r="P45" s="9">
        <v>0</v>
      </c>
      <c r="Q45" s="9"/>
      <c r="R45" s="9"/>
    </row>
    <row r="46" spans="1:18" ht="12.75">
      <c r="A46" s="2">
        <v>34</v>
      </c>
      <c r="B46" s="1">
        <f t="shared" si="2"/>
        <v>4</v>
      </c>
      <c r="C46" s="1">
        <v>150</v>
      </c>
      <c r="D46" s="9" t="s">
        <v>117</v>
      </c>
      <c r="E46" s="9" t="s">
        <v>118</v>
      </c>
      <c r="F46" s="9" t="s">
        <v>69</v>
      </c>
      <c r="G46" s="9">
        <v>1</v>
      </c>
      <c r="H46" s="9" t="s">
        <v>29</v>
      </c>
      <c r="I46" s="5" t="s">
        <v>119</v>
      </c>
      <c r="J46" s="6">
        <v>42005</v>
      </c>
      <c r="K46" s="9">
        <f>(J46-I46)/365</f>
        <v>9.082191780821917</v>
      </c>
      <c r="L46" s="9">
        <v>0</v>
      </c>
      <c r="M46" s="9">
        <v>0</v>
      </c>
      <c r="N46" s="9">
        <v>0</v>
      </c>
      <c r="O46" s="9">
        <v>0</v>
      </c>
      <c r="P46" s="9"/>
      <c r="Q46" s="9"/>
      <c r="R46" s="9">
        <v>4</v>
      </c>
    </row>
    <row r="47" spans="1:18" ht="12.75">
      <c r="A47" s="2">
        <v>35</v>
      </c>
      <c r="B47" s="1">
        <f t="shared" si="2"/>
        <v>4</v>
      </c>
      <c r="C47" s="1">
        <v>114</v>
      </c>
      <c r="D47" s="9" t="s">
        <v>27</v>
      </c>
      <c r="E47" s="9" t="s">
        <v>28</v>
      </c>
      <c r="F47" s="9" t="s">
        <v>69</v>
      </c>
      <c r="G47" s="9"/>
      <c r="H47" s="9"/>
      <c r="I47" s="9"/>
      <c r="J47" s="9"/>
      <c r="K47" s="9"/>
      <c r="L47" s="9">
        <v>0</v>
      </c>
      <c r="M47" s="9">
        <v>4</v>
      </c>
      <c r="N47" s="9">
        <v>0</v>
      </c>
      <c r="O47" s="9">
        <v>0</v>
      </c>
      <c r="P47" s="9">
        <v>0</v>
      </c>
      <c r="Q47" s="9"/>
      <c r="R47" s="9"/>
    </row>
    <row r="48" spans="1:18" ht="12.75">
      <c r="A48" s="2">
        <v>36</v>
      </c>
      <c r="B48" s="1">
        <f t="shared" si="2"/>
        <v>4</v>
      </c>
      <c r="C48" s="2">
        <v>86</v>
      </c>
      <c r="D48" s="9" t="s">
        <v>93</v>
      </c>
      <c r="E48" s="9" t="s">
        <v>459</v>
      </c>
      <c r="F48" s="9" t="s">
        <v>69</v>
      </c>
      <c r="G48" s="9"/>
      <c r="H48" s="9"/>
      <c r="I48" s="9"/>
      <c r="J48" s="9"/>
      <c r="K48" s="9"/>
      <c r="L48" s="9">
        <v>0</v>
      </c>
      <c r="M48" s="9">
        <v>0</v>
      </c>
      <c r="N48" s="9">
        <v>0</v>
      </c>
      <c r="O48" s="9">
        <v>4</v>
      </c>
      <c r="P48" s="9">
        <v>0</v>
      </c>
      <c r="Q48" s="9"/>
      <c r="R48" s="9"/>
    </row>
    <row r="49" spans="1:18" ht="12.75">
      <c r="A49" s="2">
        <v>37</v>
      </c>
      <c r="B49" s="1">
        <f t="shared" si="2"/>
        <v>4</v>
      </c>
      <c r="C49" s="1">
        <v>7</v>
      </c>
      <c r="D49" s="9" t="s">
        <v>460</v>
      </c>
      <c r="E49" s="9" t="s">
        <v>461</v>
      </c>
      <c r="F49" s="9" t="s">
        <v>69</v>
      </c>
      <c r="G49" s="9"/>
      <c r="H49" s="9"/>
      <c r="I49" s="9"/>
      <c r="J49" s="9"/>
      <c r="K49" s="9"/>
      <c r="L49" s="9">
        <v>0</v>
      </c>
      <c r="M49" s="9">
        <v>0</v>
      </c>
      <c r="N49" s="9">
        <v>4</v>
      </c>
      <c r="O49" s="9">
        <v>0</v>
      </c>
      <c r="P49" s="9">
        <v>0</v>
      </c>
      <c r="Q49" s="9"/>
      <c r="R49" s="9"/>
    </row>
    <row r="50" spans="1:18" ht="12.75">
      <c r="A50" s="2">
        <v>38</v>
      </c>
      <c r="B50" s="1">
        <f t="shared" si="2"/>
        <v>3</v>
      </c>
      <c r="C50" s="2">
        <v>191</v>
      </c>
      <c r="D50" s="9" t="s">
        <v>462</v>
      </c>
      <c r="E50" s="9" t="s">
        <v>221</v>
      </c>
      <c r="F50" s="9" t="s">
        <v>69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3</v>
      </c>
    </row>
    <row r="51" spans="1:18" ht="12.75">
      <c r="A51" s="2">
        <v>39</v>
      </c>
      <c r="B51" s="1">
        <f t="shared" si="2"/>
        <v>3</v>
      </c>
      <c r="C51" s="2">
        <v>7</v>
      </c>
      <c r="D51" s="9" t="s">
        <v>463</v>
      </c>
      <c r="E51" s="9" t="s">
        <v>32</v>
      </c>
      <c r="F51" s="9" t="s">
        <v>69</v>
      </c>
      <c r="G51" s="9"/>
      <c r="H51" s="9"/>
      <c r="I51" s="9"/>
      <c r="J51" s="9"/>
      <c r="K51" s="9"/>
      <c r="L51" s="9">
        <v>0</v>
      </c>
      <c r="M51" s="9">
        <v>0</v>
      </c>
      <c r="N51" s="9">
        <v>0</v>
      </c>
      <c r="O51" s="9">
        <v>0</v>
      </c>
      <c r="P51" s="9">
        <v>3</v>
      </c>
      <c r="Q51" s="9"/>
      <c r="R51" s="9"/>
    </row>
    <row r="52" spans="1:18" ht="12.75">
      <c r="A52" s="2">
        <v>40</v>
      </c>
      <c r="B52" s="1">
        <f t="shared" si="2"/>
        <v>3</v>
      </c>
      <c r="C52" s="1">
        <v>9</v>
      </c>
      <c r="D52" s="9" t="s">
        <v>464</v>
      </c>
      <c r="E52" s="9" t="s">
        <v>244</v>
      </c>
      <c r="F52" s="9" t="s">
        <v>69</v>
      </c>
      <c r="G52" s="9"/>
      <c r="H52" s="9"/>
      <c r="I52" s="9"/>
      <c r="J52" s="9"/>
      <c r="K52" s="9"/>
      <c r="L52" s="9">
        <v>0</v>
      </c>
      <c r="M52" s="9">
        <v>0</v>
      </c>
      <c r="N52" s="9">
        <v>3</v>
      </c>
      <c r="O52" s="9">
        <v>0</v>
      </c>
      <c r="P52" s="9">
        <v>0</v>
      </c>
      <c r="Q52" s="9"/>
      <c r="R52" s="9"/>
    </row>
    <row r="53" spans="1:18" ht="12.75">
      <c r="A53" s="2">
        <v>41</v>
      </c>
      <c r="B53" s="1">
        <f t="shared" si="2"/>
        <v>2</v>
      </c>
      <c r="C53" s="2">
        <v>246</v>
      </c>
      <c r="D53" s="9" t="s">
        <v>422</v>
      </c>
      <c r="E53" s="9" t="s">
        <v>465</v>
      </c>
      <c r="F53" s="9" t="s">
        <v>69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2</v>
      </c>
    </row>
    <row r="54" spans="1:18" ht="12.75">
      <c r="A54" s="2">
        <v>42</v>
      </c>
      <c r="B54" s="1">
        <f t="shared" si="2"/>
        <v>1</v>
      </c>
      <c r="C54" s="2">
        <v>267</v>
      </c>
      <c r="D54" s="9" t="s">
        <v>466</v>
      </c>
      <c r="E54" s="9" t="s">
        <v>178</v>
      </c>
      <c r="F54" s="9" t="s">
        <v>69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1</v>
      </c>
    </row>
    <row r="55" spans="1:18" ht="12.75" hidden="1">
      <c r="A55" s="2">
        <v>43</v>
      </c>
      <c r="B55" s="1">
        <f t="shared" si="2"/>
        <v>0</v>
      </c>
      <c r="C55" s="1">
        <v>0</v>
      </c>
      <c r="D55" s="9" t="s">
        <v>68</v>
      </c>
      <c r="E55" s="9" t="s">
        <v>24</v>
      </c>
      <c r="F55" s="9" t="s">
        <v>69</v>
      </c>
      <c r="G55" s="9">
        <v>1011</v>
      </c>
      <c r="H55" s="9" t="s">
        <v>70</v>
      </c>
      <c r="I55" s="5" t="s">
        <v>71</v>
      </c>
      <c r="J55" s="6">
        <v>42005</v>
      </c>
      <c r="K55" s="9">
        <f>(J55-I55)/365</f>
        <v>10.66027397260274</v>
      </c>
      <c r="L55" s="9">
        <v>0</v>
      </c>
      <c r="M55" s="9">
        <v>0</v>
      </c>
      <c r="N55" s="9">
        <v>0</v>
      </c>
      <c r="O55" s="9">
        <v>0</v>
      </c>
      <c r="P55" s="9"/>
      <c r="Q55" s="9"/>
      <c r="R55" s="9"/>
    </row>
    <row r="56" spans="1:18" ht="12.75" hidden="1">
      <c r="A56" s="2">
        <v>44</v>
      </c>
      <c r="B56" s="1">
        <f t="shared" si="2"/>
        <v>0</v>
      </c>
      <c r="C56" s="1">
        <v>226</v>
      </c>
      <c r="D56" s="9" t="s">
        <v>467</v>
      </c>
      <c r="E56" s="9" t="s">
        <v>251</v>
      </c>
      <c r="F56" s="9" t="s">
        <v>69</v>
      </c>
      <c r="G56" s="9"/>
      <c r="H56" s="9"/>
      <c r="I56" s="9"/>
      <c r="J56" s="9"/>
      <c r="K56" s="9"/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/>
      <c r="R56" s="9"/>
    </row>
    <row r="57" spans="1:18" ht="12.75" hidden="1">
      <c r="A57" s="2">
        <v>45</v>
      </c>
      <c r="B57" s="1">
        <f t="shared" si="2"/>
        <v>0</v>
      </c>
      <c r="C57" s="2">
        <v>213</v>
      </c>
      <c r="D57" s="9" t="s">
        <v>468</v>
      </c>
      <c r="E57" s="9" t="s">
        <v>103</v>
      </c>
      <c r="F57" s="9" t="s">
        <v>69</v>
      </c>
      <c r="G57" s="9"/>
      <c r="H57" s="9"/>
      <c r="I57" s="9"/>
      <c r="J57" s="9"/>
      <c r="K57" s="9"/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/>
      <c r="R57" s="9"/>
    </row>
    <row r="58" spans="1:18" ht="12.75" hidden="1">
      <c r="A58" s="2">
        <v>46</v>
      </c>
      <c r="B58" s="1">
        <f t="shared" si="2"/>
        <v>0</v>
      </c>
      <c r="C58" s="1">
        <v>133</v>
      </c>
      <c r="D58" s="9" t="s">
        <v>111</v>
      </c>
      <c r="E58" s="9" t="s">
        <v>112</v>
      </c>
      <c r="F58" s="9" t="s">
        <v>69</v>
      </c>
      <c r="G58" s="9">
        <v>9100</v>
      </c>
      <c r="H58" s="9" t="s">
        <v>29</v>
      </c>
      <c r="I58" s="5" t="s">
        <v>113</v>
      </c>
      <c r="J58" s="6">
        <v>42005</v>
      </c>
      <c r="K58" s="9">
        <f>(J58-I58)/365</f>
        <v>8.394520547945206</v>
      </c>
      <c r="L58" s="9">
        <v>0</v>
      </c>
      <c r="M58" s="9">
        <v>0</v>
      </c>
      <c r="N58" s="9">
        <v>0</v>
      </c>
      <c r="O58" s="9">
        <v>0</v>
      </c>
      <c r="P58" s="9"/>
      <c r="Q58" s="9"/>
      <c r="R58" s="9"/>
    </row>
    <row r="59" spans="1:18" ht="12.75" hidden="1">
      <c r="A59" s="2">
        <v>47</v>
      </c>
      <c r="B59" s="1">
        <f t="shared" si="2"/>
        <v>0</v>
      </c>
      <c r="C59" s="1">
        <v>222</v>
      </c>
      <c r="D59" s="9" t="s">
        <v>469</v>
      </c>
      <c r="E59" s="9" t="s">
        <v>470</v>
      </c>
      <c r="F59" s="9" t="s">
        <v>69</v>
      </c>
      <c r="G59" s="9"/>
      <c r="H59" s="9"/>
      <c r="I59" s="9"/>
      <c r="J59" s="9"/>
      <c r="K59" s="9"/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/>
      <c r="R59" s="9"/>
    </row>
    <row r="60" spans="1:18" ht="12.75" hidden="1">
      <c r="A60" s="2">
        <v>48</v>
      </c>
      <c r="B60" s="1">
        <f t="shared" si="2"/>
        <v>0</v>
      </c>
      <c r="C60" s="1">
        <v>132</v>
      </c>
      <c r="D60" s="9" t="s">
        <v>108</v>
      </c>
      <c r="E60" s="9" t="s">
        <v>109</v>
      </c>
      <c r="F60" s="9" t="s">
        <v>69</v>
      </c>
      <c r="G60" s="9">
        <v>526</v>
      </c>
      <c r="H60" s="9" t="s">
        <v>70</v>
      </c>
      <c r="I60" s="5" t="s">
        <v>110</v>
      </c>
      <c r="J60" s="6">
        <v>42005</v>
      </c>
      <c r="K60" s="9">
        <f>(J60-I60)/365</f>
        <v>12.484931506849316</v>
      </c>
      <c r="L60" s="9">
        <v>0</v>
      </c>
      <c r="M60" s="9">
        <v>0</v>
      </c>
      <c r="N60" s="9">
        <v>0</v>
      </c>
      <c r="O60" s="9">
        <v>0</v>
      </c>
      <c r="Q60" s="9"/>
      <c r="R60" s="9"/>
    </row>
    <row r="61" spans="17:18" ht="12.75">
      <c r="Q61" s="9"/>
      <c r="R61" s="9"/>
    </row>
    <row r="62" spans="17:18" ht="12.75">
      <c r="Q62" s="9"/>
      <c r="R62" s="9"/>
    </row>
    <row r="63" spans="17:18" ht="12.75">
      <c r="Q63" s="9"/>
      <c r="R63" s="9"/>
    </row>
    <row r="64" spans="17:18" ht="12.75">
      <c r="Q64" s="9"/>
      <c r="R64" s="9"/>
    </row>
    <row r="65" spans="17:18" ht="12.75">
      <c r="Q65" s="9"/>
      <c r="R65" s="9"/>
    </row>
    <row r="66" spans="17:18" ht="12.75">
      <c r="Q66" s="9"/>
      <c r="R66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0">
      <selection activeCell="S7" sqref="S7"/>
    </sheetView>
  </sheetViews>
  <sheetFormatPr defaultColWidth="11.421875" defaultRowHeight="12.75"/>
  <cols>
    <col min="1" max="1" width="6.28125" style="3" customWidth="1"/>
    <col min="2" max="2" width="7.140625" style="3" customWidth="1"/>
    <col min="3" max="3" width="7.8515625" style="3" customWidth="1"/>
    <col min="4" max="4" width="13.7109375" style="0" customWidth="1"/>
    <col min="5" max="5" width="9.28125" style="0" customWidth="1"/>
    <col min="6" max="11" width="0" style="0" hidden="1" customWidth="1"/>
    <col min="12" max="12" width="7.28125" style="0" customWidth="1"/>
    <col min="13" max="13" width="7.57421875" style="0" customWidth="1"/>
    <col min="14" max="14" width="11.8515625" style="0" customWidth="1"/>
    <col min="15" max="15" width="12.8515625" style="0" customWidth="1"/>
  </cols>
  <sheetData>
    <row r="1" spans="1:13" ht="12.75">
      <c r="A1" s="17"/>
      <c r="B1" s="17"/>
      <c r="C1" s="17"/>
      <c r="D1" s="18"/>
      <c r="E1" s="18"/>
      <c r="F1" s="18"/>
      <c r="G1" s="18"/>
      <c r="H1" s="18"/>
      <c r="I1" s="18"/>
      <c r="J1" s="19"/>
      <c r="K1" s="19"/>
      <c r="L1" s="17"/>
      <c r="M1" s="19"/>
    </row>
    <row r="2" spans="1:13" ht="12.75">
      <c r="A2" s="17"/>
      <c r="B2" s="17"/>
      <c r="C2" s="17"/>
      <c r="D2" s="18"/>
      <c r="E2" s="18"/>
      <c r="F2" s="18"/>
      <c r="G2" s="18"/>
      <c r="H2" s="18"/>
      <c r="I2" s="18"/>
      <c r="J2" s="19"/>
      <c r="K2" s="19"/>
      <c r="L2" s="17"/>
      <c r="M2" s="19"/>
    </row>
    <row r="3" spans="1:13" ht="12.75">
      <c r="A3" s="17"/>
      <c r="B3" s="17"/>
      <c r="C3" s="17"/>
      <c r="D3" s="3" t="s">
        <v>471</v>
      </c>
      <c r="E3" s="18"/>
      <c r="F3" s="18"/>
      <c r="G3" s="18"/>
      <c r="H3" s="18"/>
      <c r="I3" s="18"/>
      <c r="J3" s="19"/>
      <c r="K3" s="19"/>
      <c r="L3" s="17"/>
      <c r="M3" s="19"/>
    </row>
    <row r="4" spans="1:13" ht="12.75">
      <c r="A4" s="17"/>
      <c r="B4" s="17"/>
      <c r="C4" s="17"/>
      <c r="D4" s="18"/>
      <c r="E4" s="18"/>
      <c r="F4" s="18"/>
      <c r="G4" s="18"/>
      <c r="H4" s="18"/>
      <c r="I4" s="18"/>
      <c r="J4" s="19"/>
      <c r="K4" s="19"/>
      <c r="L4" s="17"/>
      <c r="M4" s="19"/>
    </row>
    <row r="5" spans="1:13" ht="12.75">
      <c r="A5" s="17"/>
      <c r="B5" s="17"/>
      <c r="C5" s="17"/>
      <c r="D5" s="18"/>
      <c r="E5" s="18"/>
      <c r="F5" s="18"/>
      <c r="G5" s="18"/>
      <c r="H5" s="18"/>
      <c r="I5" s="18"/>
      <c r="J5" s="19"/>
      <c r="K5" s="19"/>
      <c r="L5" s="17"/>
      <c r="M5" s="19"/>
    </row>
    <row r="6" spans="1:18" ht="12.75">
      <c r="A6" s="1" t="s">
        <v>0</v>
      </c>
      <c r="B6" s="1" t="s">
        <v>415</v>
      </c>
      <c r="C6" s="1" t="s">
        <v>416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4"/>
      <c r="K6" s="4"/>
      <c r="L6" s="1" t="s">
        <v>8</v>
      </c>
      <c r="M6" s="4" t="s">
        <v>9</v>
      </c>
      <c r="N6" s="9" t="s">
        <v>10</v>
      </c>
      <c r="O6" s="9" t="s">
        <v>418</v>
      </c>
      <c r="P6" s="9" t="s">
        <v>11</v>
      </c>
      <c r="Q6" s="9" t="s">
        <v>12</v>
      </c>
      <c r="R6" s="9" t="s">
        <v>13</v>
      </c>
    </row>
    <row r="7" spans="1:18" ht="12.75">
      <c r="A7" s="1">
        <v>1</v>
      </c>
      <c r="B7" s="1">
        <f aca="true" t="shared" si="0" ref="B7:B50">L7+M7+N7+O7+P7+Q7+R7</f>
        <v>120</v>
      </c>
      <c r="C7" s="1">
        <v>152</v>
      </c>
      <c r="D7" s="9" t="s">
        <v>217</v>
      </c>
      <c r="E7" s="9" t="s">
        <v>218</v>
      </c>
      <c r="F7" s="9" t="s">
        <v>141</v>
      </c>
      <c r="G7" s="9">
        <v>1011</v>
      </c>
      <c r="H7" s="9" t="s">
        <v>70</v>
      </c>
      <c r="I7" s="24" t="s">
        <v>219</v>
      </c>
      <c r="J7" s="6">
        <v>42005</v>
      </c>
      <c r="K7" s="25">
        <f aca="true" t="shared" si="1" ref="K7:K19">(J7-I7)/365</f>
        <v>11.934246575342465</v>
      </c>
      <c r="L7" s="9">
        <v>11</v>
      </c>
      <c r="M7" s="9">
        <v>20</v>
      </c>
      <c r="N7" s="9">
        <v>20</v>
      </c>
      <c r="O7" s="9">
        <v>15</v>
      </c>
      <c r="P7" s="9">
        <v>17</v>
      </c>
      <c r="Q7" s="9">
        <v>20</v>
      </c>
      <c r="R7" s="9">
        <v>17</v>
      </c>
    </row>
    <row r="8" spans="1:18" ht="12.75">
      <c r="A8" s="1">
        <v>2</v>
      </c>
      <c r="B8" s="1">
        <f t="shared" si="0"/>
        <v>117</v>
      </c>
      <c r="C8" s="1">
        <v>95</v>
      </c>
      <c r="D8" s="9" t="s">
        <v>193</v>
      </c>
      <c r="E8" s="9" t="s">
        <v>194</v>
      </c>
      <c r="F8" s="9" t="s">
        <v>141</v>
      </c>
      <c r="G8" s="9">
        <v>1724</v>
      </c>
      <c r="H8" s="9" t="s">
        <v>70</v>
      </c>
      <c r="I8" s="24" t="s">
        <v>195</v>
      </c>
      <c r="J8" s="6">
        <v>42005</v>
      </c>
      <c r="K8" s="25">
        <f t="shared" si="1"/>
        <v>10.41095890410959</v>
      </c>
      <c r="L8" s="9">
        <v>13</v>
      </c>
      <c r="M8" s="9">
        <v>15</v>
      </c>
      <c r="N8" s="9">
        <v>17</v>
      </c>
      <c r="O8" s="9">
        <v>17</v>
      </c>
      <c r="P8" s="9">
        <v>20</v>
      </c>
      <c r="Q8" s="9">
        <v>15</v>
      </c>
      <c r="R8" s="9">
        <v>20</v>
      </c>
    </row>
    <row r="9" spans="1:18" ht="12.75">
      <c r="A9" s="1">
        <v>3</v>
      </c>
      <c r="B9" s="1">
        <f t="shared" si="0"/>
        <v>94</v>
      </c>
      <c r="C9" s="1">
        <v>3</v>
      </c>
      <c r="D9" s="26" t="s">
        <v>143</v>
      </c>
      <c r="E9" s="26" t="s">
        <v>144</v>
      </c>
      <c r="F9" s="9" t="s">
        <v>141</v>
      </c>
      <c r="G9" s="9">
        <v>1892</v>
      </c>
      <c r="H9" s="9" t="s">
        <v>70</v>
      </c>
      <c r="I9" s="24" t="s">
        <v>142</v>
      </c>
      <c r="J9" s="6">
        <v>42005</v>
      </c>
      <c r="K9" s="25">
        <f t="shared" si="1"/>
        <v>11.452054794520548</v>
      </c>
      <c r="L9" s="9">
        <v>15</v>
      </c>
      <c r="M9" s="9">
        <v>11</v>
      </c>
      <c r="N9" s="9">
        <v>15</v>
      </c>
      <c r="O9" s="9">
        <v>20</v>
      </c>
      <c r="P9" s="9">
        <v>13</v>
      </c>
      <c r="Q9" s="9">
        <v>9</v>
      </c>
      <c r="R9" s="9">
        <v>11</v>
      </c>
    </row>
    <row r="10" spans="1:18" ht="12.75">
      <c r="A10" s="1">
        <v>4</v>
      </c>
      <c r="B10" s="1">
        <f t="shared" si="0"/>
        <v>87</v>
      </c>
      <c r="C10" s="1">
        <v>10</v>
      </c>
      <c r="D10" s="9" t="s">
        <v>148</v>
      </c>
      <c r="E10" s="9" t="s">
        <v>149</v>
      </c>
      <c r="F10" s="9" t="s">
        <v>141</v>
      </c>
      <c r="G10" s="9">
        <v>1906</v>
      </c>
      <c r="H10" s="9" t="s">
        <v>70</v>
      </c>
      <c r="I10" s="24" t="s">
        <v>150</v>
      </c>
      <c r="J10" s="6">
        <v>42005</v>
      </c>
      <c r="K10" s="25">
        <f t="shared" si="1"/>
        <v>10.778082191780822</v>
      </c>
      <c r="L10" s="9">
        <v>9</v>
      </c>
      <c r="M10" s="9">
        <v>13</v>
      </c>
      <c r="N10" s="9">
        <v>10</v>
      </c>
      <c r="O10" s="9">
        <v>10</v>
      </c>
      <c r="P10" s="9">
        <v>15</v>
      </c>
      <c r="Q10" s="9">
        <v>17</v>
      </c>
      <c r="R10" s="9">
        <v>13</v>
      </c>
    </row>
    <row r="11" spans="1:18" ht="12.75">
      <c r="A11" s="1">
        <v>5</v>
      </c>
      <c r="B11" s="1">
        <f t="shared" si="0"/>
        <v>84</v>
      </c>
      <c r="C11" s="1">
        <v>1</v>
      </c>
      <c r="D11" s="26" t="s">
        <v>139</v>
      </c>
      <c r="E11" s="26" t="s">
        <v>140</v>
      </c>
      <c r="F11" s="9" t="s">
        <v>141</v>
      </c>
      <c r="G11" s="9">
        <v>1892</v>
      </c>
      <c r="H11" s="9" t="s">
        <v>70</v>
      </c>
      <c r="I11" s="24" t="s">
        <v>142</v>
      </c>
      <c r="J11" s="6">
        <v>42005</v>
      </c>
      <c r="K11" s="25">
        <f t="shared" si="1"/>
        <v>11.452054794520548</v>
      </c>
      <c r="L11" s="9">
        <v>20</v>
      </c>
      <c r="M11" s="9">
        <v>8</v>
      </c>
      <c r="N11" s="9">
        <v>13</v>
      </c>
      <c r="O11" s="9">
        <v>11</v>
      </c>
      <c r="P11" s="9">
        <v>11</v>
      </c>
      <c r="Q11" s="9">
        <v>13</v>
      </c>
      <c r="R11" s="9">
        <v>8</v>
      </c>
    </row>
    <row r="12" spans="1:18" ht="12.75">
      <c r="A12" s="1">
        <v>6</v>
      </c>
      <c r="B12" s="1">
        <f t="shared" si="0"/>
        <v>68</v>
      </c>
      <c r="C12" s="1">
        <v>49</v>
      </c>
      <c r="D12" s="9" t="s">
        <v>160</v>
      </c>
      <c r="E12" s="9" t="s">
        <v>161</v>
      </c>
      <c r="F12" s="9" t="s">
        <v>141</v>
      </c>
      <c r="G12" s="9">
        <v>421</v>
      </c>
      <c r="H12" s="9" t="s">
        <v>70</v>
      </c>
      <c r="I12" s="24" t="s">
        <v>162</v>
      </c>
      <c r="J12" s="6">
        <v>42005</v>
      </c>
      <c r="K12" s="25">
        <f t="shared" si="1"/>
        <v>12.56986301369863</v>
      </c>
      <c r="L12" s="9">
        <v>17</v>
      </c>
      <c r="M12" s="9">
        <v>17</v>
      </c>
      <c r="N12" s="9">
        <v>0</v>
      </c>
      <c r="O12" s="9">
        <v>13</v>
      </c>
      <c r="P12" s="9">
        <v>0</v>
      </c>
      <c r="Q12" s="9">
        <v>11</v>
      </c>
      <c r="R12" s="9">
        <v>10</v>
      </c>
    </row>
    <row r="13" spans="1:18" ht="12.75">
      <c r="A13" s="1">
        <v>7</v>
      </c>
      <c r="B13" s="1">
        <f t="shared" si="0"/>
        <v>21</v>
      </c>
      <c r="C13" s="1">
        <v>13</v>
      </c>
      <c r="D13" s="9" t="s">
        <v>151</v>
      </c>
      <c r="E13" s="9" t="s">
        <v>152</v>
      </c>
      <c r="F13" s="9" t="s">
        <v>141</v>
      </c>
      <c r="G13" s="9">
        <v>1182</v>
      </c>
      <c r="H13" s="9" t="s">
        <v>70</v>
      </c>
      <c r="I13" s="24" t="s">
        <v>153</v>
      </c>
      <c r="J13" s="6">
        <v>42005</v>
      </c>
      <c r="K13" s="25">
        <f t="shared" si="1"/>
        <v>11.72054794520548</v>
      </c>
      <c r="L13" s="9">
        <v>6</v>
      </c>
      <c r="M13" s="9">
        <v>0</v>
      </c>
      <c r="N13" s="9">
        <v>0</v>
      </c>
      <c r="O13" s="9">
        <v>8</v>
      </c>
      <c r="P13" s="9">
        <v>0</v>
      </c>
      <c r="Q13" s="9">
        <v>5</v>
      </c>
      <c r="R13" s="9">
        <v>2</v>
      </c>
    </row>
    <row r="14" spans="1:18" ht="12.75">
      <c r="A14" s="1">
        <v>8</v>
      </c>
      <c r="B14" s="1">
        <f t="shared" si="0"/>
        <v>21</v>
      </c>
      <c r="C14" s="1">
        <v>22</v>
      </c>
      <c r="D14" s="9" t="s">
        <v>472</v>
      </c>
      <c r="E14" s="9" t="s">
        <v>124</v>
      </c>
      <c r="F14" s="9" t="s">
        <v>141</v>
      </c>
      <c r="G14" s="9"/>
      <c r="H14" s="9"/>
      <c r="I14" s="24"/>
      <c r="J14" s="24"/>
      <c r="K14" s="25">
        <f t="shared" si="1"/>
        <v>0</v>
      </c>
      <c r="L14" s="9">
        <v>0</v>
      </c>
      <c r="M14" s="9">
        <v>0</v>
      </c>
      <c r="N14" s="9">
        <v>11</v>
      </c>
      <c r="O14" s="9">
        <v>0</v>
      </c>
      <c r="P14" s="9">
        <v>0</v>
      </c>
      <c r="Q14" s="9">
        <v>10</v>
      </c>
      <c r="R14" s="9"/>
    </row>
    <row r="15" spans="1:18" ht="12.75">
      <c r="A15" s="1">
        <v>9</v>
      </c>
      <c r="B15" s="1">
        <f t="shared" si="0"/>
        <v>19</v>
      </c>
      <c r="C15" s="1">
        <v>121</v>
      </c>
      <c r="D15" s="9" t="s">
        <v>199</v>
      </c>
      <c r="E15" s="9" t="s">
        <v>200</v>
      </c>
      <c r="F15" s="9" t="s">
        <v>141</v>
      </c>
      <c r="G15" s="9">
        <v>1307</v>
      </c>
      <c r="H15" s="9" t="s">
        <v>70</v>
      </c>
      <c r="I15" s="24" t="s">
        <v>201</v>
      </c>
      <c r="J15" s="6">
        <v>42005</v>
      </c>
      <c r="K15" s="25">
        <f t="shared" si="1"/>
        <v>12.926027397260274</v>
      </c>
      <c r="L15" s="9">
        <v>1</v>
      </c>
      <c r="M15" s="9">
        <v>7</v>
      </c>
      <c r="N15" s="9">
        <v>5</v>
      </c>
      <c r="O15" s="9">
        <v>6</v>
      </c>
      <c r="P15" s="9">
        <v>0</v>
      </c>
      <c r="Q15" s="9"/>
      <c r="R15" s="9"/>
    </row>
    <row r="16" spans="1:18" ht="12.75">
      <c r="A16" s="1">
        <v>10</v>
      </c>
      <c r="B16" s="1">
        <f t="shared" si="0"/>
        <v>19</v>
      </c>
      <c r="C16" s="1">
        <v>149</v>
      </c>
      <c r="D16" s="9" t="s">
        <v>211</v>
      </c>
      <c r="E16" s="9" t="s">
        <v>212</v>
      </c>
      <c r="F16" s="9" t="s">
        <v>141</v>
      </c>
      <c r="G16" s="9">
        <v>526</v>
      </c>
      <c r="H16" s="9" t="s">
        <v>213</v>
      </c>
      <c r="I16" s="24" t="s">
        <v>214</v>
      </c>
      <c r="J16" s="6">
        <v>42005</v>
      </c>
      <c r="K16" s="25">
        <f t="shared" si="1"/>
        <v>12.375342465753425</v>
      </c>
      <c r="L16" s="9">
        <v>10</v>
      </c>
      <c r="M16" s="9">
        <v>0</v>
      </c>
      <c r="N16" s="9">
        <v>0</v>
      </c>
      <c r="O16" s="9">
        <v>9</v>
      </c>
      <c r="P16" s="9">
        <v>0</v>
      </c>
      <c r="Q16" s="9"/>
      <c r="R16" s="9"/>
    </row>
    <row r="17" spans="1:18" ht="12.75">
      <c r="A17" s="1">
        <v>11</v>
      </c>
      <c r="B17" s="1">
        <f t="shared" si="0"/>
        <v>15</v>
      </c>
      <c r="C17" s="1">
        <v>32</v>
      </c>
      <c r="D17" s="9" t="s">
        <v>154</v>
      </c>
      <c r="E17" s="9" t="s">
        <v>155</v>
      </c>
      <c r="F17" s="9" t="s">
        <v>141</v>
      </c>
      <c r="G17" s="9">
        <v>1501</v>
      </c>
      <c r="H17" s="9" t="s">
        <v>70</v>
      </c>
      <c r="I17" s="24" t="s">
        <v>156</v>
      </c>
      <c r="J17" s="6">
        <v>42005</v>
      </c>
      <c r="K17" s="25">
        <f t="shared" si="1"/>
        <v>11.482191780821918</v>
      </c>
      <c r="L17" s="9">
        <v>7</v>
      </c>
      <c r="M17" s="9">
        <v>8</v>
      </c>
      <c r="N17" s="9">
        <v>0</v>
      </c>
      <c r="O17" s="9">
        <v>0</v>
      </c>
      <c r="P17" s="9">
        <v>0</v>
      </c>
      <c r="Q17" s="9"/>
      <c r="R17" s="9"/>
    </row>
    <row r="18" spans="1:18" ht="12.75">
      <c r="A18" s="1">
        <v>12</v>
      </c>
      <c r="B18" s="1">
        <f t="shared" si="0"/>
        <v>15</v>
      </c>
      <c r="C18" s="1">
        <v>151</v>
      </c>
      <c r="D18" s="9" t="s">
        <v>473</v>
      </c>
      <c r="E18" s="9" t="s">
        <v>112</v>
      </c>
      <c r="F18" s="9" t="s">
        <v>141</v>
      </c>
      <c r="G18" s="9"/>
      <c r="H18" s="9"/>
      <c r="I18" s="24"/>
      <c r="J18" s="24"/>
      <c r="K18" s="25">
        <f t="shared" si="1"/>
        <v>0</v>
      </c>
      <c r="L18" s="9">
        <v>0</v>
      </c>
      <c r="M18" s="9">
        <v>0</v>
      </c>
      <c r="N18" s="9">
        <v>7</v>
      </c>
      <c r="O18" s="9">
        <v>0</v>
      </c>
      <c r="P18" s="9">
        <v>8</v>
      </c>
      <c r="Q18" s="9"/>
      <c r="R18" s="9"/>
    </row>
    <row r="19" spans="1:18" ht="12.75">
      <c r="A19" s="1">
        <v>13</v>
      </c>
      <c r="B19" s="1">
        <f t="shared" si="0"/>
        <v>15</v>
      </c>
      <c r="C19" s="1">
        <v>3</v>
      </c>
      <c r="D19" s="9" t="s">
        <v>474</v>
      </c>
      <c r="E19" s="9" t="s">
        <v>475</v>
      </c>
      <c r="F19" s="9" t="s">
        <v>141</v>
      </c>
      <c r="G19" s="9"/>
      <c r="H19" s="9"/>
      <c r="I19" s="24"/>
      <c r="J19" s="24"/>
      <c r="K19" s="25">
        <f t="shared" si="1"/>
        <v>0</v>
      </c>
      <c r="L19" s="9">
        <v>0</v>
      </c>
      <c r="M19" s="9">
        <v>0</v>
      </c>
      <c r="N19" s="9">
        <v>9</v>
      </c>
      <c r="O19" s="9">
        <v>0</v>
      </c>
      <c r="P19" s="9">
        <v>0</v>
      </c>
      <c r="Q19" s="9">
        <v>6</v>
      </c>
      <c r="R19" s="9"/>
    </row>
    <row r="20" spans="1:18" ht="12.75">
      <c r="A20" s="1">
        <v>14</v>
      </c>
      <c r="B20" s="1">
        <f t="shared" si="0"/>
        <v>15</v>
      </c>
      <c r="C20" s="2">
        <v>551</v>
      </c>
      <c r="D20" s="9" t="s">
        <v>476</v>
      </c>
      <c r="E20" s="9" t="s">
        <v>155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15</v>
      </c>
    </row>
    <row r="21" spans="1:18" ht="12.75">
      <c r="A21" s="1">
        <v>15</v>
      </c>
      <c r="B21" s="1">
        <f t="shared" si="0"/>
        <v>11</v>
      </c>
      <c r="C21" s="1">
        <v>83</v>
      </c>
      <c r="D21" s="9" t="s">
        <v>186</v>
      </c>
      <c r="E21" s="9" t="s">
        <v>187</v>
      </c>
      <c r="F21" s="9" t="s">
        <v>141</v>
      </c>
      <c r="G21" s="9">
        <v>692</v>
      </c>
      <c r="H21" s="9" t="s">
        <v>29</v>
      </c>
      <c r="I21" s="24" t="s">
        <v>188</v>
      </c>
      <c r="J21" s="6">
        <v>42005</v>
      </c>
      <c r="K21" s="25">
        <f>(J21-I21)/365</f>
        <v>9.602739726027398</v>
      </c>
      <c r="L21" s="9">
        <v>4</v>
      </c>
      <c r="M21" s="9">
        <v>0</v>
      </c>
      <c r="N21" s="9">
        <v>0</v>
      </c>
      <c r="O21" s="9">
        <v>7</v>
      </c>
      <c r="P21" s="9">
        <v>0</v>
      </c>
      <c r="Q21" s="9"/>
      <c r="R21" s="9"/>
    </row>
    <row r="22" spans="1:18" ht="12.75">
      <c r="A22" s="1">
        <v>16</v>
      </c>
      <c r="B22" s="1">
        <f t="shared" si="0"/>
        <v>10</v>
      </c>
      <c r="C22" s="2">
        <v>194</v>
      </c>
      <c r="D22" s="9" t="s">
        <v>477</v>
      </c>
      <c r="E22" s="9" t="s">
        <v>124</v>
      </c>
      <c r="F22" s="9" t="s">
        <v>141</v>
      </c>
      <c r="G22" s="9"/>
      <c r="H22" s="9"/>
      <c r="I22" s="9"/>
      <c r="J22" s="9"/>
      <c r="K22" s="9"/>
      <c r="L22" s="9">
        <v>0</v>
      </c>
      <c r="M22" s="9">
        <v>0</v>
      </c>
      <c r="N22" s="9">
        <v>0</v>
      </c>
      <c r="O22" s="9">
        <v>0</v>
      </c>
      <c r="P22" s="9">
        <v>10</v>
      </c>
      <c r="Q22" s="9"/>
      <c r="R22" s="9"/>
    </row>
    <row r="23" spans="1:18" ht="12.75">
      <c r="A23" s="1">
        <v>17</v>
      </c>
      <c r="B23" s="1">
        <f t="shared" si="0"/>
        <v>10</v>
      </c>
      <c r="C23" s="1">
        <v>97</v>
      </c>
      <c r="D23" s="9" t="s">
        <v>478</v>
      </c>
      <c r="E23" s="9" t="s">
        <v>155</v>
      </c>
      <c r="F23" s="9" t="s">
        <v>141</v>
      </c>
      <c r="G23" s="9"/>
      <c r="H23" s="9"/>
      <c r="I23" s="24"/>
      <c r="J23" s="24"/>
      <c r="K23" s="25">
        <f>(J23-I23)/365</f>
        <v>0</v>
      </c>
      <c r="L23" s="9">
        <v>0</v>
      </c>
      <c r="M23" s="9">
        <v>10</v>
      </c>
      <c r="N23" s="9">
        <v>0</v>
      </c>
      <c r="O23" s="9">
        <v>0</v>
      </c>
      <c r="P23" s="9">
        <v>0</v>
      </c>
      <c r="Q23" s="9"/>
      <c r="R23" s="9"/>
    </row>
    <row r="24" spans="1:18" ht="12.75">
      <c r="A24" s="1">
        <v>18</v>
      </c>
      <c r="B24" s="1">
        <f t="shared" si="0"/>
        <v>9</v>
      </c>
      <c r="C24" s="2">
        <v>62</v>
      </c>
      <c r="D24" s="9" t="s">
        <v>169</v>
      </c>
      <c r="E24" s="9" t="s">
        <v>170</v>
      </c>
      <c r="F24" s="9" t="s">
        <v>141</v>
      </c>
      <c r="G24" s="9"/>
      <c r="H24" s="9"/>
      <c r="I24" s="24"/>
      <c r="J24" s="24"/>
      <c r="K24" s="25">
        <f>(J24-I24)/365</f>
        <v>0</v>
      </c>
      <c r="L24" s="9">
        <v>0</v>
      </c>
      <c r="M24" s="9">
        <v>9</v>
      </c>
      <c r="N24" s="9">
        <v>0</v>
      </c>
      <c r="O24" s="9">
        <v>0</v>
      </c>
      <c r="P24" s="9">
        <v>0</v>
      </c>
      <c r="Q24" s="9"/>
      <c r="R24" s="9"/>
    </row>
    <row r="25" spans="1:18" ht="12.75">
      <c r="A25" s="1">
        <v>19</v>
      </c>
      <c r="B25" s="1">
        <f t="shared" si="0"/>
        <v>9</v>
      </c>
      <c r="C25" s="2">
        <v>75</v>
      </c>
      <c r="D25" s="9" t="s">
        <v>479</v>
      </c>
      <c r="E25" s="9" t="s">
        <v>197</v>
      </c>
      <c r="F25" s="9" t="s">
        <v>141</v>
      </c>
      <c r="G25" s="9"/>
      <c r="H25" s="9"/>
      <c r="I25" s="9"/>
      <c r="J25" s="9"/>
      <c r="K25" s="9"/>
      <c r="L25" s="9">
        <v>0</v>
      </c>
      <c r="M25" s="9">
        <v>0</v>
      </c>
      <c r="N25" s="9">
        <v>0</v>
      </c>
      <c r="O25" s="9">
        <v>0</v>
      </c>
      <c r="P25" s="9">
        <v>9</v>
      </c>
      <c r="Q25" s="9"/>
      <c r="R25" s="9"/>
    </row>
    <row r="26" spans="1:18" ht="12.75">
      <c r="A26" s="1">
        <v>20</v>
      </c>
      <c r="B26" s="1">
        <f t="shared" si="0"/>
        <v>9</v>
      </c>
      <c r="C26" s="2">
        <v>163</v>
      </c>
      <c r="D26" s="9" t="s">
        <v>480</v>
      </c>
      <c r="E26" s="9" t="s">
        <v>218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9</v>
      </c>
    </row>
    <row r="27" spans="1:18" ht="12.75">
      <c r="A27" s="1">
        <v>21</v>
      </c>
      <c r="B27" s="1">
        <f t="shared" si="0"/>
        <v>8</v>
      </c>
      <c r="C27" s="1">
        <v>54</v>
      </c>
      <c r="D27" s="9" t="s">
        <v>163</v>
      </c>
      <c r="E27" s="9" t="s">
        <v>164</v>
      </c>
      <c r="F27" s="9" t="s">
        <v>141</v>
      </c>
      <c r="G27" s="9">
        <v>3202</v>
      </c>
      <c r="H27" s="9" t="s">
        <v>70</v>
      </c>
      <c r="I27" s="24" t="s">
        <v>165</v>
      </c>
      <c r="J27" s="6">
        <v>42005</v>
      </c>
      <c r="K27" s="25">
        <f>(J27-I27)/365</f>
        <v>11.156164383561643</v>
      </c>
      <c r="L27" s="9">
        <v>5</v>
      </c>
      <c r="M27" s="9">
        <v>0</v>
      </c>
      <c r="N27" s="9">
        <v>0</v>
      </c>
      <c r="O27" s="9">
        <v>0</v>
      </c>
      <c r="P27" s="9">
        <v>0</v>
      </c>
      <c r="Q27" s="9"/>
      <c r="R27" s="9">
        <v>3</v>
      </c>
    </row>
    <row r="28" spans="1:18" ht="12.75">
      <c r="A28" s="1">
        <v>22</v>
      </c>
      <c r="B28" s="1">
        <f t="shared" si="0"/>
        <v>8</v>
      </c>
      <c r="C28" s="1">
        <v>63</v>
      </c>
      <c r="D28" s="9" t="s">
        <v>172</v>
      </c>
      <c r="E28" s="9" t="s">
        <v>155</v>
      </c>
      <c r="F28" s="9" t="s">
        <v>141</v>
      </c>
      <c r="G28" s="9">
        <v>733</v>
      </c>
      <c r="H28" s="9" t="s">
        <v>70</v>
      </c>
      <c r="I28" s="24" t="s">
        <v>173</v>
      </c>
      <c r="J28" s="6">
        <v>42005</v>
      </c>
      <c r="K28" s="25">
        <f>(J28-I28)/365</f>
        <v>12.550684931506849</v>
      </c>
      <c r="L28" s="9">
        <v>3</v>
      </c>
      <c r="M28" s="9">
        <v>0</v>
      </c>
      <c r="N28" s="9">
        <v>0</v>
      </c>
      <c r="O28" s="9">
        <v>0</v>
      </c>
      <c r="P28" s="9">
        <v>0</v>
      </c>
      <c r="Q28" s="9"/>
      <c r="R28" s="9">
        <v>5</v>
      </c>
    </row>
    <row r="29" spans="1:18" ht="12.75">
      <c r="A29" s="1">
        <v>23</v>
      </c>
      <c r="B29" s="1">
        <f t="shared" si="0"/>
        <v>8</v>
      </c>
      <c r="C29" s="1">
        <v>211</v>
      </c>
      <c r="D29" s="9" t="s">
        <v>481</v>
      </c>
      <c r="E29" s="9" t="s">
        <v>482</v>
      </c>
      <c r="F29" s="9" t="s">
        <v>141</v>
      </c>
      <c r="G29" s="9"/>
      <c r="H29" s="9"/>
      <c r="I29" s="24"/>
      <c r="J29" s="24"/>
      <c r="K29" s="25">
        <f>(J29-I29)/365</f>
        <v>0</v>
      </c>
      <c r="L29" s="9">
        <v>0</v>
      </c>
      <c r="M29" s="9">
        <v>0</v>
      </c>
      <c r="N29" s="9">
        <v>8</v>
      </c>
      <c r="O29" s="9">
        <v>0</v>
      </c>
      <c r="P29" s="9">
        <v>0</v>
      </c>
      <c r="Q29" s="9"/>
      <c r="R29" s="9"/>
    </row>
    <row r="30" spans="1:18" ht="12.75">
      <c r="A30" s="1">
        <v>24</v>
      </c>
      <c r="B30" s="1">
        <f t="shared" si="0"/>
        <v>8</v>
      </c>
      <c r="C30" s="2">
        <v>211</v>
      </c>
      <c r="D30" s="9" t="s">
        <v>483</v>
      </c>
      <c r="E30" s="9" t="s">
        <v>484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8</v>
      </c>
      <c r="R30" s="9"/>
    </row>
    <row r="31" spans="1:18" ht="12.75">
      <c r="A31" s="1">
        <v>25</v>
      </c>
      <c r="B31" s="1">
        <f t="shared" si="0"/>
        <v>8</v>
      </c>
      <c r="C31" s="1">
        <v>76</v>
      </c>
      <c r="D31" s="9" t="s">
        <v>180</v>
      </c>
      <c r="E31" s="9" t="s">
        <v>181</v>
      </c>
      <c r="F31" s="9" t="s">
        <v>141</v>
      </c>
      <c r="G31" s="9">
        <v>281</v>
      </c>
      <c r="H31" s="9" t="s">
        <v>70</v>
      </c>
      <c r="I31" s="24" t="s">
        <v>182</v>
      </c>
      <c r="J31" s="6">
        <v>42005</v>
      </c>
      <c r="K31" s="25">
        <f>(J31-I31)/365</f>
        <v>11.545205479452054</v>
      </c>
      <c r="L31" s="9">
        <v>8</v>
      </c>
      <c r="M31" s="9">
        <v>0</v>
      </c>
      <c r="N31" s="9">
        <v>0</v>
      </c>
      <c r="O31" s="9">
        <v>0</v>
      </c>
      <c r="P31" s="9">
        <v>0</v>
      </c>
      <c r="Q31" s="9"/>
      <c r="R31" s="9"/>
    </row>
    <row r="32" spans="1:18" ht="12.75">
      <c r="A32" s="1">
        <v>26</v>
      </c>
      <c r="B32" s="1">
        <f t="shared" si="0"/>
        <v>7</v>
      </c>
      <c r="C32" s="2">
        <v>194</v>
      </c>
      <c r="D32" s="9" t="s">
        <v>485</v>
      </c>
      <c r="E32" s="9" t="s">
        <v>41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7</v>
      </c>
      <c r="R32" s="9"/>
    </row>
    <row r="33" spans="1:18" ht="12.75">
      <c r="A33" s="1">
        <v>27</v>
      </c>
      <c r="B33" s="1">
        <f t="shared" si="0"/>
        <v>7</v>
      </c>
      <c r="C33" s="2">
        <v>183</v>
      </c>
      <c r="D33" s="9" t="s">
        <v>486</v>
      </c>
      <c r="E33" s="9" t="s">
        <v>487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7</v>
      </c>
    </row>
    <row r="34" spans="1:18" ht="12.75">
      <c r="A34" s="2">
        <v>29</v>
      </c>
      <c r="B34" s="1">
        <f t="shared" si="0"/>
        <v>6</v>
      </c>
      <c r="C34" s="1">
        <v>287</v>
      </c>
      <c r="D34" s="9" t="s">
        <v>488</v>
      </c>
      <c r="E34" s="9" t="s">
        <v>235</v>
      </c>
      <c r="F34" s="9" t="s">
        <v>141</v>
      </c>
      <c r="G34" s="9"/>
      <c r="H34" s="9"/>
      <c r="I34" s="24"/>
      <c r="J34" s="24"/>
      <c r="K34" s="25">
        <f aca="true" t="shared" si="2" ref="K34:K40">(J34-I34)/365</f>
        <v>0</v>
      </c>
      <c r="L34" s="9">
        <v>0</v>
      </c>
      <c r="M34" s="9">
        <v>6</v>
      </c>
      <c r="N34" s="9">
        <v>0</v>
      </c>
      <c r="O34" s="9">
        <v>0</v>
      </c>
      <c r="P34" s="9">
        <v>0</v>
      </c>
      <c r="Q34" s="9"/>
      <c r="R34" s="9"/>
    </row>
    <row r="35" spans="1:18" ht="12.75">
      <c r="A35" s="2">
        <v>30</v>
      </c>
      <c r="B35" s="1">
        <f t="shared" si="0"/>
        <v>6</v>
      </c>
      <c r="C35" s="1">
        <v>218</v>
      </c>
      <c r="D35" s="9" t="s">
        <v>437</v>
      </c>
      <c r="E35" s="9" t="s">
        <v>438</v>
      </c>
      <c r="F35" s="9" t="s">
        <v>141</v>
      </c>
      <c r="G35" s="9"/>
      <c r="H35" s="9"/>
      <c r="I35" s="24"/>
      <c r="J35" s="24"/>
      <c r="K35" s="25">
        <f t="shared" si="2"/>
        <v>0</v>
      </c>
      <c r="L35" s="9">
        <v>0</v>
      </c>
      <c r="M35" s="9">
        <v>0</v>
      </c>
      <c r="N35" s="9">
        <v>6</v>
      </c>
      <c r="O35" s="9">
        <v>0</v>
      </c>
      <c r="P35" s="9">
        <v>0</v>
      </c>
      <c r="Q35" s="9"/>
      <c r="R35" s="9"/>
    </row>
    <row r="36" spans="1:18" ht="12.75">
      <c r="A36" s="2">
        <v>31</v>
      </c>
      <c r="B36" s="1">
        <f t="shared" si="0"/>
        <v>5</v>
      </c>
      <c r="C36" s="1">
        <v>31</v>
      </c>
      <c r="D36" s="9" t="s">
        <v>489</v>
      </c>
      <c r="E36" s="9" t="s">
        <v>451</v>
      </c>
      <c r="F36" s="9" t="s">
        <v>141</v>
      </c>
      <c r="G36" s="9"/>
      <c r="H36" s="9"/>
      <c r="I36" s="24"/>
      <c r="J36" s="24"/>
      <c r="K36" s="25">
        <f t="shared" si="2"/>
        <v>0</v>
      </c>
      <c r="L36" s="9">
        <v>0</v>
      </c>
      <c r="M36" s="9">
        <v>0</v>
      </c>
      <c r="N36" s="9">
        <v>4</v>
      </c>
      <c r="O36" s="9">
        <v>0</v>
      </c>
      <c r="P36" s="9">
        <v>0</v>
      </c>
      <c r="Q36" s="9">
        <v>1</v>
      </c>
      <c r="R36" s="9"/>
    </row>
    <row r="37" spans="1:18" ht="12.75">
      <c r="A37" s="2">
        <v>32</v>
      </c>
      <c r="B37" s="1">
        <f t="shared" si="0"/>
        <v>5</v>
      </c>
      <c r="C37" s="2">
        <v>100</v>
      </c>
      <c r="D37" s="9" t="s">
        <v>196</v>
      </c>
      <c r="E37" s="9" t="s">
        <v>197</v>
      </c>
      <c r="F37" s="9" t="s">
        <v>141</v>
      </c>
      <c r="G37" s="9"/>
      <c r="H37" s="9"/>
      <c r="I37" s="24"/>
      <c r="J37" s="24"/>
      <c r="K37" s="25">
        <f t="shared" si="2"/>
        <v>0</v>
      </c>
      <c r="L37" s="9">
        <v>0</v>
      </c>
      <c r="M37" s="9">
        <v>0</v>
      </c>
      <c r="N37" s="9">
        <v>0</v>
      </c>
      <c r="O37" s="9">
        <v>5</v>
      </c>
      <c r="P37" s="9">
        <v>0</v>
      </c>
      <c r="Q37" s="9"/>
      <c r="R37" s="9"/>
    </row>
    <row r="38" spans="1:18" ht="12.75">
      <c r="A38" s="2">
        <v>33</v>
      </c>
      <c r="B38" s="1">
        <f t="shared" si="0"/>
        <v>5</v>
      </c>
      <c r="C38" s="1">
        <v>23</v>
      </c>
      <c r="D38" s="9" t="s">
        <v>490</v>
      </c>
      <c r="E38" s="9" t="s">
        <v>491</v>
      </c>
      <c r="F38" s="9" t="s">
        <v>141</v>
      </c>
      <c r="G38" s="9"/>
      <c r="H38" s="9"/>
      <c r="I38" s="24"/>
      <c r="J38" s="24"/>
      <c r="K38" s="25">
        <f t="shared" si="2"/>
        <v>0</v>
      </c>
      <c r="L38" s="9">
        <v>0</v>
      </c>
      <c r="M38" s="9">
        <v>0</v>
      </c>
      <c r="N38" s="9">
        <v>2</v>
      </c>
      <c r="O38" s="9">
        <v>0</v>
      </c>
      <c r="P38" s="9">
        <v>0</v>
      </c>
      <c r="Q38" s="9">
        <v>3</v>
      </c>
      <c r="R38" s="9"/>
    </row>
    <row r="39" spans="1:18" ht="12.75">
      <c r="A39" s="2">
        <v>32</v>
      </c>
      <c r="B39" s="1">
        <f t="shared" si="0"/>
        <v>5</v>
      </c>
      <c r="C39" s="1">
        <v>39</v>
      </c>
      <c r="D39" s="9" t="s">
        <v>492</v>
      </c>
      <c r="E39" s="9" t="s">
        <v>493</v>
      </c>
      <c r="F39" s="9" t="s">
        <v>141</v>
      </c>
      <c r="G39" s="9"/>
      <c r="H39" s="9"/>
      <c r="I39" s="24"/>
      <c r="J39" s="24"/>
      <c r="K39" s="25">
        <f t="shared" si="2"/>
        <v>0</v>
      </c>
      <c r="L39" s="9">
        <v>0</v>
      </c>
      <c r="M39" s="9">
        <v>5</v>
      </c>
      <c r="N39" s="9">
        <v>0</v>
      </c>
      <c r="O39" s="9">
        <v>0</v>
      </c>
      <c r="P39" s="9">
        <v>0</v>
      </c>
      <c r="Q39" s="9"/>
      <c r="R39" s="9"/>
    </row>
    <row r="40" spans="1:18" ht="12.75">
      <c r="A40" s="2">
        <v>33</v>
      </c>
      <c r="B40" s="1">
        <f t="shared" si="0"/>
        <v>4</v>
      </c>
      <c r="C40" s="2">
        <v>101</v>
      </c>
      <c r="D40" s="9" t="s">
        <v>494</v>
      </c>
      <c r="E40" s="9" t="s">
        <v>276</v>
      </c>
      <c r="F40" s="9" t="s">
        <v>141</v>
      </c>
      <c r="G40" s="9"/>
      <c r="H40" s="9"/>
      <c r="I40" s="24"/>
      <c r="J40" s="24"/>
      <c r="K40" s="25">
        <f t="shared" si="2"/>
        <v>0</v>
      </c>
      <c r="L40" s="9">
        <v>0</v>
      </c>
      <c r="M40" s="9">
        <v>0</v>
      </c>
      <c r="N40" s="9">
        <v>0</v>
      </c>
      <c r="O40" s="9">
        <v>4</v>
      </c>
      <c r="P40" s="9">
        <v>0</v>
      </c>
      <c r="Q40" s="9"/>
      <c r="R40" s="9"/>
    </row>
    <row r="41" spans="1:18" ht="12.75">
      <c r="A41" s="2">
        <v>34</v>
      </c>
      <c r="B41" s="1">
        <f t="shared" si="0"/>
        <v>4</v>
      </c>
      <c r="C41" s="2">
        <v>113</v>
      </c>
      <c r="D41" s="9" t="s">
        <v>495</v>
      </c>
      <c r="E41" s="9" t="s">
        <v>496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v>4</v>
      </c>
      <c r="R41" s="9"/>
    </row>
    <row r="42" spans="1:18" ht="12.75">
      <c r="A42" s="2">
        <v>35</v>
      </c>
      <c r="B42" s="1">
        <f t="shared" si="0"/>
        <v>3</v>
      </c>
      <c r="C42" s="2">
        <v>712</v>
      </c>
      <c r="D42" s="9" t="s">
        <v>497</v>
      </c>
      <c r="E42" s="9" t="s">
        <v>498</v>
      </c>
      <c r="F42" s="9" t="s">
        <v>141</v>
      </c>
      <c r="G42" s="9"/>
      <c r="H42" s="9"/>
      <c r="I42" s="24"/>
      <c r="J42" s="24"/>
      <c r="K42" s="25">
        <f>(J42-I42)/365</f>
        <v>0</v>
      </c>
      <c r="L42" s="9">
        <v>0</v>
      </c>
      <c r="M42" s="9">
        <v>0</v>
      </c>
      <c r="N42" s="9">
        <v>0</v>
      </c>
      <c r="O42" s="9">
        <v>3</v>
      </c>
      <c r="P42" s="9">
        <v>0</v>
      </c>
      <c r="Q42" s="9"/>
      <c r="R42" s="9"/>
    </row>
    <row r="43" spans="1:18" ht="12.75">
      <c r="A43" s="2">
        <v>36</v>
      </c>
      <c r="B43" s="1">
        <f t="shared" si="0"/>
        <v>3</v>
      </c>
      <c r="C43" s="1">
        <v>178</v>
      </c>
      <c r="D43" s="9" t="s">
        <v>499</v>
      </c>
      <c r="E43" s="9" t="s">
        <v>500</v>
      </c>
      <c r="F43" s="9" t="s">
        <v>141</v>
      </c>
      <c r="G43" s="9"/>
      <c r="H43" s="9"/>
      <c r="I43" s="24"/>
      <c r="J43" s="24"/>
      <c r="K43" s="25">
        <f>(J43-I43)/365</f>
        <v>0</v>
      </c>
      <c r="L43" s="9">
        <v>0</v>
      </c>
      <c r="M43" s="9">
        <v>0</v>
      </c>
      <c r="N43" s="9">
        <v>3</v>
      </c>
      <c r="O43" s="9">
        <v>0</v>
      </c>
      <c r="P43" s="9">
        <v>0</v>
      </c>
      <c r="Q43" s="9"/>
      <c r="R43" s="9"/>
    </row>
    <row r="44" spans="1:18" ht="12.75">
      <c r="A44" s="2">
        <v>37</v>
      </c>
      <c r="B44" s="1">
        <f t="shared" si="0"/>
        <v>2</v>
      </c>
      <c r="C44" s="2">
        <v>102</v>
      </c>
      <c r="D44" s="9" t="s">
        <v>501</v>
      </c>
      <c r="E44" s="9" t="s">
        <v>103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2</v>
      </c>
      <c r="R44" s="9"/>
    </row>
    <row r="45" spans="1:18" ht="12.75">
      <c r="A45" s="2">
        <v>38</v>
      </c>
      <c r="B45" s="1">
        <f t="shared" si="0"/>
        <v>2</v>
      </c>
      <c r="C45" s="1">
        <v>88</v>
      </c>
      <c r="D45" s="9" t="s">
        <v>189</v>
      </c>
      <c r="E45" s="9" t="s">
        <v>190</v>
      </c>
      <c r="F45" s="9" t="s">
        <v>141</v>
      </c>
      <c r="G45" s="9">
        <v>421</v>
      </c>
      <c r="H45" s="9" t="s">
        <v>70</v>
      </c>
      <c r="I45" s="24" t="s">
        <v>191</v>
      </c>
      <c r="J45" s="6">
        <v>42005</v>
      </c>
      <c r="K45" s="25">
        <f>(J45-I45)/365</f>
        <v>10.542465753424658</v>
      </c>
      <c r="L45" s="9">
        <v>2</v>
      </c>
      <c r="M45" s="9">
        <v>0</v>
      </c>
      <c r="N45" s="9">
        <v>0</v>
      </c>
      <c r="O45" s="9">
        <v>0</v>
      </c>
      <c r="P45" s="9">
        <v>0</v>
      </c>
      <c r="Q45" s="9"/>
      <c r="R45" s="9"/>
    </row>
    <row r="46" spans="1:18" ht="12.75">
      <c r="A46" s="2">
        <v>39</v>
      </c>
      <c r="B46" s="1">
        <f t="shared" si="0"/>
        <v>0</v>
      </c>
      <c r="C46" s="1">
        <v>143</v>
      </c>
      <c r="D46" s="9" t="s">
        <v>114</v>
      </c>
      <c r="E46" s="9" t="s">
        <v>209</v>
      </c>
      <c r="F46" s="9" t="s">
        <v>141</v>
      </c>
      <c r="G46" s="9">
        <v>1020</v>
      </c>
      <c r="H46" s="9" t="s">
        <v>70</v>
      </c>
      <c r="I46" s="5" t="s">
        <v>210</v>
      </c>
      <c r="J46" s="6">
        <v>42005</v>
      </c>
      <c r="K46" s="6"/>
      <c r="L46" s="9">
        <v>0</v>
      </c>
      <c r="M46" s="9">
        <v>0</v>
      </c>
      <c r="N46" s="9">
        <v>0</v>
      </c>
      <c r="O46" s="9">
        <v>0</v>
      </c>
      <c r="P46" s="9"/>
      <c r="Q46" s="9"/>
      <c r="R46" s="9"/>
    </row>
    <row r="47" spans="1:18" ht="12.75">
      <c r="A47" s="2">
        <v>40</v>
      </c>
      <c r="B47" s="1">
        <f t="shared" si="0"/>
        <v>0</v>
      </c>
      <c r="C47" s="1">
        <v>38</v>
      </c>
      <c r="D47" s="9" t="s">
        <v>157</v>
      </c>
      <c r="E47" s="9" t="s">
        <v>158</v>
      </c>
      <c r="F47" s="9" t="s">
        <v>141</v>
      </c>
      <c r="G47" s="9">
        <v>1</v>
      </c>
      <c r="H47" s="9" t="s">
        <v>70</v>
      </c>
      <c r="I47" s="5" t="s">
        <v>159</v>
      </c>
      <c r="J47" s="6">
        <v>42005</v>
      </c>
      <c r="K47" s="6"/>
      <c r="L47" s="9">
        <v>0</v>
      </c>
      <c r="M47" s="9">
        <v>0</v>
      </c>
      <c r="N47" s="9">
        <v>0</v>
      </c>
      <c r="O47" s="9">
        <v>0</v>
      </c>
      <c r="P47" s="9"/>
      <c r="Q47" s="9"/>
      <c r="R47" s="9"/>
    </row>
    <row r="48" spans="1:18" ht="12.75">
      <c r="A48" s="2">
        <v>41</v>
      </c>
      <c r="B48" s="1">
        <f t="shared" si="0"/>
        <v>6</v>
      </c>
      <c r="C48" s="2">
        <v>337</v>
      </c>
      <c r="D48" s="9" t="s">
        <v>502</v>
      </c>
      <c r="E48" s="9" t="s">
        <v>503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6</v>
      </c>
    </row>
    <row r="49" spans="1:18" ht="12.75">
      <c r="A49" s="2">
        <v>42</v>
      </c>
      <c r="B49" s="1">
        <f t="shared" si="0"/>
        <v>4</v>
      </c>
      <c r="C49" s="2">
        <v>411</v>
      </c>
      <c r="D49" s="9" t="s">
        <v>504</v>
      </c>
      <c r="E49" s="9" t="s">
        <v>505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4</v>
      </c>
    </row>
    <row r="50" spans="1:18" ht="12.75">
      <c r="A50" s="2">
        <v>43</v>
      </c>
      <c r="B50" s="1">
        <f t="shared" si="0"/>
        <v>1</v>
      </c>
      <c r="C50" s="2">
        <v>13</v>
      </c>
      <c r="D50" s="9" t="s">
        <v>506</v>
      </c>
      <c r="E50" s="9" t="s">
        <v>56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2">
      <selection activeCell="Q31" sqref="Q31"/>
    </sheetView>
  </sheetViews>
  <sheetFormatPr defaultColWidth="11.421875" defaultRowHeight="12.75"/>
  <cols>
    <col min="1" max="1" width="6.28125" style="3" customWidth="1"/>
    <col min="2" max="2" width="7.140625" style="3" customWidth="1"/>
    <col min="3" max="3" width="8.28125" style="3" customWidth="1"/>
    <col min="4" max="4" width="17.28125" style="0" customWidth="1"/>
    <col min="6" max="11" width="0" style="0" hidden="1" customWidth="1"/>
    <col min="12" max="12" width="7.28125" style="0" customWidth="1"/>
    <col min="13" max="13" width="7.57421875" style="0" customWidth="1"/>
    <col min="14" max="14" width="11.8515625" style="0" customWidth="1"/>
    <col min="15" max="15" width="12.8515625" style="0" customWidth="1"/>
  </cols>
  <sheetData>
    <row r="1" spans="1:13" ht="12.75">
      <c r="A1" s="16"/>
      <c r="B1" s="16"/>
      <c r="C1" s="17"/>
      <c r="D1" s="18"/>
      <c r="E1" s="18"/>
      <c r="F1" s="18"/>
      <c r="G1" s="18"/>
      <c r="H1" s="18"/>
      <c r="I1" s="18"/>
      <c r="J1" s="19"/>
      <c r="K1" s="19"/>
      <c r="L1" s="17"/>
      <c r="M1" s="19"/>
    </row>
    <row r="2" spans="1:13" ht="12.75">
      <c r="A2" s="16"/>
      <c r="B2" s="16"/>
      <c r="C2" s="17"/>
      <c r="D2" s="18"/>
      <c r="E2" s="18"/>
      <c r="F2" s="18"/>
      <c r="G2" s="18"/>
      <c r="H2" s="18"/>
      <c r="I2" s="18"/>
      <c r="J2" s="19"/>
      <c r="K2" s="19"/>
      <c r="L2" s="17"/>
      <c r="M2" s="19"/>
    </row>
    <row r="3" spans="1:13" ht="12.75">
      <c r="A3" s="16"/>
      <c r="B3" s="16"/>
      <c r="C3" s="17"/>
      <c r="D3" s="3" t="s">
        <v>507</v>
      </c>
      <c r="E3" s="18"/>
      <c r="F3" s="18"/>
      <c r="G3" s="18"/>
      <c r="H3" s="18"/>
      <c r="I3" s="18"/>
      <c r="J3" s="19"/>
      <c r="K3" s="19"/>
      <c r="L3" s="17"/>
      <c r="M3" s="19"/>
    </row>
    <row r="4" spans="1:13" ht="12.75">
      <c r="A4" s="16"/>
      <c r="B4" s="16"/>
      <c r="C4" s="17"/>
      <c r="D4" s="3"/>
      <c r="E4" s="18"/>
      <c r="F4" s="18"/>
      <c r="G4" s="18"/>
      <c r="H4" s="18"/>
      <c r="I4" s="18"/>
      <c r="J4" s="19"/>
      <c r="K4" s="19"/>
      <c r="L4" s="17"/>
      <c r="M4" s="19"/>
    </row>
    <row r="5" spans="1:13" ht="12.75">
      <c r="A5" s="16"/>
      <c r="B5" s="16"/>
      <c r="C5" s="17"/>
      <c r="D5" s="18"/>
      <c r="E5" s="18"/>
      <c r="F5" s="18"/>
      <c r="G5" s="18"/>
      <c r="H5" s="18"/>
      <c r="I5" s="18"/>
      <c r="J5" s="19"/>
      <c r="K5" s="19"/>
      <c r="L5" s="17"/>
      <c r="M5" s="19"/>
    </row>
    <row r="6" spans="1:18" ht="12.75">
      <c r="A6" s="1" t="s">
        <v>0</v>
      </c>
      <c r="B6" s="1" t="s">
        <v>415</v>
      </c>
      <c r="C6" s="1" t="s">
        <v>508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4"/>
      <c r="K6" s="4"/>
      <c r="L6" s="1" t="s">
        <v>8</v>
      </c>
      <c r="M6" s="9" t="s">
        <v>9</v>
      </c>
      <c r="N6" s="9" t="s">
        <v>10</v>
      </c>
      <c r="O6" s="9" t="s">
        <v>418</v>
      </c>
      <c r="P6" s="9" t="s">
        <v>11</v>
      </c>
      <c r="Q6" s="9" t="s">
        <v>12</v>
      </c>
      <c r="R6" s="9" t="s">
        <v>13</v>
      </c>
    </row>
    <row r="7" spans="1:18" ht="12.75">
      <c r="A7" s="1">
        <v>1</v>
      </c>
      <c r="B7" s="1">
        <f aca="true" t="shared" si="0" ref="B7:B49">L7+M7+N7+O7+P7+Q7+R7</f>
        <v>120</v>
      </c>
      <c r="C7" s="1">
        <v>242</v>
      </c>
      <c r="D7" s="9" t="s">
        <v>259</v>
      </c>
      <c r="E7" s="9" t="s">
        <v>244</v>
      </c>
      <c r="F7" s="9" t="s">
        <v>232</v>
      </c>
      <c r="G7" s="9">
        <v>733</v>
      </c>
      <c r="H7" s="9" t="s">
        <v>70</v>
      </c>
      <c r="I7" s="5" t="s">
        <v>260</v>
      </c>
      <c r="J7" s="6">
        <v>42005</v>
      </c>
      <c r="K7" s="9">
        <f>(J7-I7)/365</f>
        <v>12.758904109589041</v>
      </c>
      <c r="L7" s="10">
        <v>20</v>
      </c>
      <c r="M7" s="10">
        <v>20</v>
      </c>
      <c r="N7" s="10">
        <v>20</v>
      </c>
      <c r="O7" s="9">
        <v>0</v>
      </c>
      <c r="P7" s="9">
        <v>20</v>
      </c>
      <c r="Q7" s="9">
        <v>20</v>
      </c>
      <c r="R7" s="9">
        <v>20</v>
      </c>
    </row>
    <row r="8" spans="1:18" ht="12.75">
      <c r="A8" s="1">
        <v>2</v>
      </c>
      <c r="B8" s="1">
        <f t="shared" si="0"/>
        <v>103</v>
      </c>
      <c r="C8" s="1">
        <v>22</v>
      </c>
      <c r="D8" s="9" t="s">
        <v>243</v>
      </c>
      <c r="E8" s="9" t="s">
        <v>244</v>
      </c>
      <c r="F8" s="9" t="s">
        <v>232</v>
      </c>
      <c r="G8" s="9">
        <v>2489</v>
      </c>
      <c r="H8" s="9" t="s">
        <v>70</v>
      </c>
      <c r="I8" s="5" t="s">
        <v>245</v>
      </c>
      <c r="J8" s="6">
        <v>42005</v>
      </c>
      <c r="K8" s="9">
        <f>(J8-I8)/365</f>
        <v>13.304109589041095</v>
      </c>
      <c r="L8" s="10">
        <v>17</v>
      </c>
      <c r="M8" s="10">
        <v>17</v>
      </c>
      <c r="N8" s="10">
        <v>17</v>
      </c>
      <c r="O8" s="9">
        <v>13</v>
      </c>
      <c r="P8" s="9">
        <v>17</v>
      </c>
      <c r="Q8" s="9">
        <v>11</v>
      </c>
      <c r="R8" s="9">
        <v>11</v>
      </c>
    </row>
    <row r="9" spans="1:18" ht="12.75">
      <c r="A9" s="1">
        <v>3</v>
      </c>
      <c r="B9" s="1">
        <f t="shared" si="0"/>
        <v>99</v>
      </c>
      <c r="C9" s="1">
        <v>27</v>
      </c>
      <c r="D9" s="9" t="s">
        <v>246</v>
      </c>
      <c r="E9" s="9" t="s">
        <v>212</v>
      </c>
      <c r="F9" s="9" t="s">
        <v>232</v>
      </c>
      <c r="G9" s="9">
        <v>178</v>
      </c>
      <c r="H9" s="9" t="s">
        <v>70</v>
      </c>
      <c r="I9" s="5" t="s">
        <v>247</v>
      </c>
      <c r="J9" s="6">
        <v>42005</v>
      </c>
      <c r="K9" s="9">
        <f>(J9-I9)/365</f>
        <v>12.43013698630137</v>
      </c>
      <c r="L9" s="10">
        <v>15</v>
      </c>
      <c r="M9" s="10">
        <v>13</v>
      </c>
      <c r="N9" s="10">
        <v>10</v>
      </c>
      <c r="O9" s="9">
        <v>20</v>
      </c>
      <c r="P9" s="9">
        <v>15</v>
      </c>
      <c r="Q9" s="9">
        <v>13</v>
      </c>
      <c r="R9" s="9">
        <v>13</v>
      </c>
    </row>
    <row r="10" spans="1:18" ht="12.75">
      <c r="A10" s="1">
        <v>4</v>
      </c>
      <c r="B10" s="1">
        <f t="shared" si="0"/>
        <v>58</v>
      </c>
      <c r="C10" s="1">
        <v>8</v>
      </c>
      <c r="D10" s="9" t="s">
        <v>234</v>
      </c>
      <c r="E10" s="9" t="s">
        <v>235</v>
      </c>
      <c r="F10" s="9" t="s">
        <v>232</v>
      </c>
      <c r="G10" s="9">
        <v>178</v>
      </c>
      <c r="H10" s="9" t="s">
        <v>70</v>
      </c>
      <c r="I10" s="5" t="s">
        <v>236</v>
      </c>
      <c r="J10" s="6">
        <v>42005</v>
      </c>
      <c r="K10" s="9">
        <f>(J10-I10)/365</f>
        <v>12.586301369863014</v>
      </c>
      <c r="L10" s="10">
        <v>11</v>
      </c>
      <c r="M10" s="10">
        <v>10</v>
      </c>
      <c r="N10" s="10">
        <v>3</v>
      </c>
      <c r="O10" s="9">
        <v>17</v>
      </c>
      <c r="P10" s="9">
        <v>0</v>
      </c>
      <c r="Q10" s="9">
        <v>9</v>
      </c>
      <c r="R10" s="9">
        <v>8</v>
      </c>
    </row>
    <row r="11" spans="1:18" ht="12.75">
      <c r="A11" s="1">
        <v>5</v>
      </c>
      <c r="B11" s="1">
        <f t="shared" si="0"/>
        <v>51</v>
      </c>
      <c r="C11" s="1">
        <v>2</v>
      </c>
      <c r="D11" s="9" t="s">
        <v>231</v>
      </c>
      <c r="E11" s="9" t="s">
        <v>155</v>
      </c>
      <c r="F11" s="9" t="s">
        <v>232</v>
      </c>
      <c r="G11" s="9">
        <v>1906</v>
      </c>
      <c r="H11" s="9" t="s">
        <v>70</v>
      </c>
      <c r="I11" s="5" t="s">
        <v>233</v>
      </c>
      <c r="J11" s="6">
        <v>42005</v>
      </c>
      <c r="K11" s="9">
        <f>(J11-I11)/365</f>
        <v>12.367123287671232</v>
      </c>
      <c r="L11" s="10">
        <v>13</v>
      </c>
      <c r="M11" s="10">
        <v>11</v>
      </c>
      <c r="N11" s="10">
        <v>7</v>
      </c>
      <c r="O11" s="9">
        <v>11</v>
      </c>
      <c r="P11" s="9">
        <v>0</v>
      </c>
      <c r="Q11" s="9">
        <v>0</v>
      </c>
      <c r="R11" s="9">
        <v>9</v>
      </c>
    </row>
    <row r="12" spans="1:18" ht="12.75">
      <c r="A12" s="1">
        <v>6</v>
      </c>
      <c r="B12" s="1">
        <f t="shared" si="0"/>
        <v>40</v>
      </c>
      <c r="C12" s="1">
        <v>311</v>
      </c>
      <c r="D12" s="9" t="s">
        <v>509</v>
      </c>
      <c r="E12" s="9" t="s">
        <v>328</v>
      </c>
      <c r="F12" s="9" t="s">
        <v>232</v>
      </c>
      <c r="G12" s="9"/>
      <c r="H12" s="9"/>
      <c r="I12" s="9"/>
      <c r="J12" s="9"/>
      <c r="K12" s="9"/>
      <c r="L12" s="10" t="s">
        <v>22</v>
      </c>
      <c r="M12" s="10" t="s">
        <v>22</v>
      </c>
      <c r="N12" s="10">
        <v>15</v>
      </c>
      <c r="O12" s="9">
        <v>0</v>
      </c>
      <c r="P12" s="9">
        <v>0</v>
      </c>
      <c r="Q12" s="9">
        <v>15</v>
      </c>
      <c r="R12" s="9">
        <v>10</v>
      </c>
    </row>
    <row r="13" spans="1:18" ht="12.75">
      <c r="A13" s="1">
        <v>7</v>
      </c>
      <c r="B13" s="1">
        <f t="shared" si="0"/>
        <v>30</v>
      </c>
      <c r="C13" s="1">
        <v>558</v>
      </c>
      <c r="D13" s="9" t="s">
        <v>136</v>
      </c>
      <c r="E13" s="9" t="s">
        <v>261</v>
      </c>
      <c r="F13" s="9" t="s">
        <v>232</v>
      </c>
      <c r="G13" s="9">
        <v>2823</v>
      </c>
      <c r="H13" s="9" t="s">
        <v>70</v>
      </c>
      <c r="I13" s="5" t="s">
        <v>262</v>
      </c>
      <c r="J13" s="6">
        <v>42005</v>
      </c>
      <c r="K13" s="9">
        <f>(J13-I13)/365</f>
        <v>12.531506849315068</v>
      </c>
      <c r="L13" s="10">
        <v>7</v>
      </c>
      <c r="M13" s="10">
        <v>15</v>
      </c>
      <c r="N13" s="10" t="s">
        <v>22</v>
      </c>
      <c r="O13" s="9">
        <v>8</v>
      </c>
      <c r="P13" s="9">
        <v>0</v>
      </c>
      <c r="Q13" s="9">
        <v>0</v>
      </c>
      <c r="R13" s="9">
        <v>0</v>
      </c>
    </row>
    <row r="14" spans="1:18" ht="12.75">
      <c r="A14" s="1">
        <v>8</v>
      </c>
      <c r="B14" s="1">
        <f t="shared" si="0"/>
        <v>29</v>
      </c>
      <c r="C14" s="1">
        <v>900</v>
      </c>
      <c r="D14" s="9" t="s">
        <v>263</v>
      </c>
      <c r="E14" s="9" t="s">
        <v>264</v>
      </c>
      <c r="F14" s="9" t="s">
        <v>232</v>
      </c>
      <c r="G14" s="9">
        <v>526</v>
      </c>
      <c r="H14" s="9" t="s">
        <v>70</v>
      </c>
      <c r="I14" s="5" t="s">
        <v>265</v>
      </c>
      <c r="J14" s="6">
        <v>42005</v>
      </c>
      <c r="K14" s="9">
        <f>(J14-I14)/365</f>
        <v>12.391780821917807</v>
      </c>
      <c r="L14" s="10">
        <v>10</v>
      </c>
      <c r="M14" s="10">
        <v>7</v>
      </c>
      <c r="N14" s="10">
        <v>0</v>
      </c>
      <c r="O14" s="9">
        <v>6</v>
      </c>
      <c r="P14" s="9">
        <v>0</v>
      </c>
      <c r="Q14" s="9">
        <v>6</v>
      </c>
      <c r="R14" s="9">
        <v>0</v>
      </c>
    </row>
    <row r="15" spans="1:18" ht="12.75">
      <c r="A15" s="1">
        <v>9</v>
      </c>
      <c r="B15" s="1">
        <f t="shared" si="0"/>
        <v>28</v>
      </c>
      <c r="C15" s="1">
        <v>108</v>
      </c>
      <c r="D15" s="9" t="s">
        <v>510</v>
      </c>
      <c r="E15" s="9" t="s">
        <v>511</v>
      </c>
      <c r="F15" s="9" t="s">
        <v>232</v>
      </c>
      <c r="G15" s="9"/>
      <c r="H15" s="9"/>
      <c r="I15" s="9"/>
      <c r="J15" s="9"/>
      <c r="K15" s="9"/>
      <c r="L15" s="10" t="s">
        <v>22</v>
      </c>
      <c r="M15" s="10" t="s">
        <v>22</v>
      </c>
      <c r="N15" s="10">
        <v>11</v>
      </c>
      <c r="O15" s="9">
        <v>0</v>
      </c>
      <c r="P15" s="9">
        <v>0</v>
      </c>
      <c r="Q15" s="9">
        <v>17</v>
      </c>
      <c r="R15" s="9">
        <v>0</v>
      </c>
    </row>
    <row r="16" spans="1:18" ht="12.75">
      <c r="A16" s="1">
        <v>10</v>
      </c>
      <c r="B16" s="1">
        <f t="shared" si="0"/>
        <v>27</v>
      </c>
      <c r="C16" s="1">
        <v>21</v>
      </c>
      <c r="D16" s="9" t="s">
        <v>240</v>
      </c>
      <c r="E16" s="9" t="s">
        <v>241</v>
      </c>
      <c r="F16" s="9" t="s">
        <v>232</v>
      </c>
      <c r="G16" s="9">
        <v>2489</v>
      </c>
      <c r="H16" s="9" t="s">
        <v>70</v>
      </c>
      <c r="I16" s="5" t="s">
        <v>242</v>
      </c>
      <c r="J16" s="6">
        <v>42005</v>
      </c>
      <c r="K16" s="9">
        <f>(J16-I16)/365</f>
        <v>13.098630136986301</v>
      </c>
      <c r="L16" s="10">
        <v>6</v>
      </c>
      <c r="M16" s="10">
        <v>8</v>
      </c>
      <c r="N16" s="10">
        <v>1</v>
      </c>
      <c r="O16" s="9">
        <v>7</v>
      </c>
      <c r="P16" s="9">
        <v>0</v>
      </c>
      <c r="Q16" s="9">
        <v>5</v>
      </c>
      <c r="R16" s="9">
        <v>0</v>
      </c>
    </row>
    <row r="17" spans="1:18" ht="12.75">
      <c r="A17" s="1">
        <v>11</v>
      </c>
      <c r="B17" s="1">
        <f t="shared" si="0"/>
        <v>20</v>
      </c>
      <c r="C17" s="1">
        <v>70</v>
      </c>
      <c r="D17" s="9" t="s">
        <v>512</v>
      </c>
      <c r="E17" s="9" t="s">
        <v>32</v>
      </c>
      <c r="F17" s="9" t="s">
        <v>232</v>
      </c>
      <c r="G17" s="9"/>
      <c r="H17" s="9"/>
      <c r="I17" s="9"/>
      <c r="J17" s="9"/>
      <c r="K17" s="9"/>
      <c r="L17" s="10">
        <v>0</v>
      </c>
      <c r="M17" s="10">
        <v>9</v>
      </c>
      <c r="N17" s="10">
        <v>2</v>
      </c>
      <c r="O17" s="9">
        <v>9</v>
      </c>
      <c r="P17" s="9">
        <v>0</v>
      </c>
      <c r="Q17" s="9">
        <v>0</v>
      </c>
      <c r="R17" s="9">
        <v>0</v>
      </c>
    </row>
    <row r="18" spans="1:18" ht="12.75">
      <c r="A18" s="1">
        <v>12</v>
      </c>
      <c r="B18" s="1">
        <f t="shared" si="0"/>
        <v>20</v>
      </c>
      <c r="C18" s="2">
        <v>24</v>
      </c>
      <c r="D18" s="9" t="s">
        <v>114</v>
      </c>
      <c r="E18" s="9" t="s">
        <v>513</v>
      </c>
      <c r="F18" s="9" t="s">
        <v>232</v>
      </c>
      <c r="G18" s="9"/>
      <c r="H18" s="9"/>
      <c r="I18" s="9"/>
      <c r="J18" s="9"/>
      <c r="K18" s="9"/>
      <c r="L18" s="9">
        <v>0</v>
      </c>
      <c r="M18" s="9">
        <v>0</v>
      </c>
      <c r="N18" s="9">
        <v>0</v>
      </c>
      <c r="O18" s="9">
        <v>15</v>
      </c>
      <c r="P18" s="9">
        <v>0</v>
      </c>
      <c r="Q18" s="9">
        <v>0</v>
      </c>
      <c r="R18" s="9">
        <v>5</v>
      </c>
    </row>
    <row r="19" spans="1:18" ht="12.75">
      <c r="A19" s="1">
        <v>13</v>
      </c>
      <c r="B19" s="1">
        <f t="shared" si="0"/>
        <v>17</v>
      </c>
      <c r="C19" s="1">
        <v>119</v>
      </c>
      <c r="D19" s="9" t="s">
        <v>253</v>
      </c>
      <c r="E19" s="9" t="s">
        <v>254</v>
      </c>
      <c r="F19" s="9" t="s">
        <v>232</v>
      </c>
      <c r="G19" s="9">
        <v>1020</v>
      </c>
      <c r="H19" s="9" t="s">
        <v>70</v>
      </c>
      <c r="I19" s="5" t="s">
        <v>255</v>
      </c>
      <c r="J19" s="6">
        <v>42005</v>
      </c>
      <c r="K19" s="9">
        <f>(J19-I19)/365</f>
        <v>12.95890410958904</v>
      </c>
      <c r="L19" s="10">
        <v>9</v>
      </c>
      <c r="M19" s="10">
        <v>6</v>
      </c>
      <c r="N19" s="10" t="s">
        <v>22</v>
      </c>
      <c r="O19" s="9">
        <v>0</v>
      </c>
      <c r="P19" s="9">
        <v>0</v>
      </c>
      <c r="Q19" s="9">
        <v>0</v>
      </c>
      <c r="R19" s="9">
        <v>2</v>
      </c>
    </row>
    <row r="20" spans="1:18" ht="12.75">
      <c r="A20" s="1">
        <v>14</v>
      </c>
      <c r="B20" s="1">
        <f t="shared" si="0"/>
        <v>17</v>
      </c>
      <c r="C20" s="2">
        <v>121</v>
      </c>
      <c r="D20" s="9" t="s">
        <v>514</v>
      </c>
      <c r="E20" s="9" t="s">
        <v>513</v>
      </c>
      <c r="F20" s="9"/>
      <c r="G20" s="9"/>
      <c r="H20" s="9"/>
      <c r="I20" s="9"/>
      <c r="J20" s="9"/>
      <c r="K20" s="9"/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17</v>
      </c>
    </row>
    <row r="21" spans="1:18" ht="12.75">
      <c r="A21" s="1">
        <v>15</v>
      </c>
      <c r="B21" s="1">
        <f t="shared" si="0"/>
        <v>16</v>
      </c>
      <c r="C21" s="2">
        <v>143</v>
      </c>
      <c r="D21" s="9" t="s">
        <v>515</v>
      </c>
      <c r="E21" s="9" t="s">
        <v>516</v>
      </c>
      <c r="F21" s="9" t="s">
        <v>232</v>
      </c>
      <c r="G21" s="9"/>
      <c r="H21" s="9"/>
      <c r="I21" s="9"/>
      <c r="J21" s="9"/>
      <c r="K21" s="9"/>
      <c r="L21" s="9">
        <v>0</v>
      </c>
      <c r="M21" s="9">
        <v>0</v>
      </c>
      <c r="N21" s="9">
        <v>0</v>
      </c>
      <c r="O21" s="9">
        <v>10</v>
      </c>
      <c r="P21" s="9">
        <v>0</v>
      </c>
      <c r="Q21" s="9">
        <v>0</v>
      </c>
      <c r="R21" s="9">
        <v>6</v>
      </c>
    </row>
    <row r="22" spans="1:18" ht="12.75">
      <c r="A22" s="1">
        <v>16</v>
      </c>
      <c r="B22" s="1">
        <f t="shared" si="0"/>
        <v>15</v>
      </c>
      <c r="C22" s="2">
        <v>326</v>
      </c>
      <c r="D22" s="9" t="s">
        <v>517</v>
      </c>
      <c r="E22" s="9" t="s">
        <v>223</v>
      </c>
      <c r="F22" s="9"/>
      <c r="G22" s="9"/>
      <c r="H22" s="9"/>
      <c r="I22" s="9"/>
      <c r="J22" s="9"/>
      <c r="K22" s="9"/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15</v>
      </c>
    </row>
    <row r="23" spans="1:18" ht="12.75">
      <c r="A23" s="1">
        <v>17</v>
      </c>
      <c r="B23" s="1">
        <f t="shared" si="0"/>
        <v>13</v>
      </c>
      <c r="C23" s="1">
        <v>58</v>
      </c>
      <c r="D23" s="9" t="s">
        <v>518</v>
      </c>
      <c r="E23" s="9" t="s">
        <v>276</v>
      </c>
      <c r="F23" s="9" t="s">
        <v>232</v>
      </c>
      <c r="G23" s="9"/>
      <c r="H23" s="9"/>
      <c r="I23" s="9"/>
      <c r="J23" s="9"/>
      <c r="K23" s="9"/>
      <c r="L23" s="10">
        <v>0</v>
      </c>
      <c r="M23" s="10">
        <v>8</v>
      </c>
      <c r="N23" s="10" t="s">
        <v>22</v>
      </c>
      <c r="O23" s="9">
        <v>5</v>
      </c>
      <c r="P23" s="9">
        <v>0</v>
      </c>
      <c r="Q23" s="9">
        <v>0</v>
      </c>
      <c r="R23" s="9">
        <v>0</v>
      </c>
    </row>
    <row r="24" spans="1:18" ht="12.75">
      <c r="A24" s="1">
        <v>18</v>
      </c>
      <c r="B24" s="1">
        <f t="shared" si="0"/>
        <v>13</v>
      </c>
      <c r="C24" s="2">
        <v>55</v>
      </c>
      <c r="D24" s="9" t="s">
        <v>519</v>
      </c>
      <c r="E24" s="9" t="s">
        <v>424</v>
      </c>
      <c r="F24" s="9"/>
      <c r="G24" s="9"/>
      <c r="H24" s="9"/>
      <c r="I24" s="9"/>
      <c r="J24" s="9"/>
      <c r="K24" s="9"/>
      <c r="L24" s="9">
        <v>0</v>
      </c>
      <c r="M24" s="9">
        <v>0</v>
      </c>
      <c r="N24" s="9">
        <v>0</v>
      </c>
      <c r="O24" s="9">
        <v>0</v>
      </c>
      <c r="P24" s="9">
        <v>13</v>
      </c>
      <c r="Q24" s="9">
        <v>0</v>
      </c>
      <c r="R24" s="9">
        <v>0</v>
      </c>
    </row>
    <row r="25" spans="1:18" ht="12.75">
      <c r="A25" s="1">
        <v>19</v>
      </c>
      <c r="B25" s="1">
        <f t="shared" si="0"/>
        <v>13</v>
      </c>
      <c r="C25" s="1">
        <v>777</v>
      </c>
      <c r="D25" s="9" t="s">
        <v>520</v>
      </c>
      <c r="E25" s="9" t="s">
        <v>521</v>
      </c>
      <c r="F25" s="9" t="s">
        <v>232</v>
      </c>
      <c r="G25" s="9"/>
      <c r="H25" s="9"/>
      <c r="I25" s="9"/>
      <c r="J25" s="9"/>
      <c r="K25" s="9"/>
      <c r="L25" s="10" t="s">
        <v>22</v>
      </c>
      <c r="M25" s="10" t="s">
        <v>22</v>
      </c>
      <c r="N25" s="10">
        <v>13</v>
      </c>
      <c r="O25" s="9">
        <v>0</v>
      </c>
      <c r="P25" s="9">
        <v>0</v>
      </c>
      <c r="Q25" s="9">
        <v>0</v>
      </c>
      <c r="R25" s="9">
        <v>0</v>
      </c>
    </row>
    <row r="26" spans="1:18" ht="12.75">
      <c r="A26" s="1">
        <v>20</v>
      </c>
      <c r="B26" s="1">
        <f t="shared" si="0"/>
        <v>10</v>
      </c>
      <c r="C26" s="2">
        <v>2</v>
      </c>
      <c r="D26" s="9" t="s">
        <v>522</v>
      </c>
      <c r="E26" s="9"/>
      <c r="F26" s="9"/>
      <c r="G26" s="9"/>
      <c r="H26" s="9"/>
      <c r="I26" s="9"/>
      <c r="J26" s="9"/>
      <c r="K26" s="9"/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10</v>
      </c>
      <c r="R26" s="9">
        <v>0</v>
      </c>
    </row>
    <row r="27" spans="1:18" ht="12.75">
      <c r="A27" s="1">
        <v>21</v>
      </c>
      <c r="B27" s="1">
        <f t="shared" si="0"/>
        <v>9</v>
      </c>
      <c r="C27" s="1">
        <v>145</v>
      </c>
      <c r="D27" s="9" t="s">
        <v>256</v>
      </c>
      <c r="E27" s="9" t="s">
        <v>257</v>
      </c>
      <c r="F27" s="9" t="s">
        <v>232</v>
      </c>
      <c r="G27" s="9">
        <v>1020</v>
      </c>
      <c r="H27" s="9" t="s">
        <v>70</v>
      </c>
      <c r="I27" s="5" t="s">
        <v>258</v>
      </c>
      <c r="J27" s="6">
        <v>42005</v>
      </c>
      <c r="K27" s="9">
        <f>(J27-I27)/365</f>
        <v>12.509589041095891</v>
      </c>
      <c r="L27" s="10">
        <v>5</v>
      </c>
      <c r="M27" s="10">
        <v>0</v>
      </c>
      <c r="N27" s="10" t="s">
        <v>22</v>
      </c>
      <c r="O27" s="9">
        <v>4</v>
      </c>
      <c r="P27" s="9">
        <v>0</v>
      </c>
      <c r="Q27" s="9">
        <v>0</v>
      </c>
      <c r="R27" s="9">
        <v>0</v>
      </c>
    </row>
    <row r="28" spans="1:18" ht="12.75">
      <c r="A28" s="1">
        <v>22</v>
      </c>
      <c r="B28" s="1">
        <f t="shared" si="0"/>
        <v>9</v>
      </c>
      <c r="C28" s="1">
        <v>94</v>
      </c>
      <c r="D28" s="9" t="s">
        <v>523</v>
      </c>
      <c r="E28" s="9" t="s">
        <v>524</v>
      </c>
      <c r="F28" s="9" t="s">
        <v>232</v>
      </c>
      <c r="G28" s="9"/>
      <c r="H28" s="9"/>
      <c r="I28" s="9"/>
      <c r="J28" s="9"/>
      <c r="K28" s="9"/>
      <c r="L28" s="10" t="s">
        <v>22</v>
      </c>
      <c r="M28" s="10" t="s">
        <v>22</v>
      </c>
      <c r="N28" s="10">
        <v>9</v>
      </c>
      <c r="O28" s="9">
        <v>0</v>
      </c>
      <c r="P28" s="9">
        <v>0</v>
      </c>
      <c r="Q28" s="9">
        <v>0</v>
      </c>
      <c r="R28" s="9">
        <v>0</v>
      </c>
    </row>
    <row r="29" spans="1:18" ht="12.75">
      <c r="A29" s="1">
        <v>23</v>
      </c>
      <c r="B29" s="1">
        <f t="shared" si="0"/>
        <v>8</v>
      </c>
      <c r="C29" s="1">
        <v>9</v>
      </c>
      <c r="D29" s="9" t="s">
        <v>237</v>
      </c>
      <c r="E29" s="9" t="s">
        <v>238</v>
      </c>
      <c r="F29" s="9" t="s">
        <v>232</v>
      </c>
      <c r="G29" s="9">
        <v>733</v>
      </c>
      <c r="H29" s="9" t="s">
        <v>70</v>
      </c>
      <c r="I29" s="5" t="s">
        <v>239</v>
      </c>
      <c r="J29" s="6">
        <v>42005</v>
      </c>
      <c r="K29" s="9">
        <f>(J29-I29)/365</f>
        <v>14.73972602739726</v>
      </c>
      <c r="L29" s="10">
        <v>8</v>
      </c>
      <c r="M29" s="10">
        <v>0</v>
      </c>
      <c r="N29" s="10" t="s">
        <v>22</v>
      </c>
      <c r="O29" s="9">
        <v>0</v>
      </c>
      <c r="P29" s="9">
        <v>0</v>
      </c>
      <c r="Q29" s="9">
        <v>0</v>
      </c>
      <c r="R29" s="9">
        <v>0</v>
      </c>
    </row>
    <row r="30" spans="1:18" ht="12.75">
      <c r="A30" s="1">
        <v>24</v>
      </c>
      <c r="B30" s="1">
        <f t="shared" si="0"/>
        <v>8</v>
      </c>
      <c r="C30" s="1">
        <v>47</v>
      </c>
      <c r="D30" s="9" t="s">
        <v>525</v>
      </c>
      <c r="E30" s="9" t="s">
        <v>393</v>
      </c>
      <c r="F30" s="9" t="s">
        <v>232</v>
      </c>
      <c r="G30" s="9"/>
      <c r="H30" s="9"/>
      <c r="I30" s="9"/>
      <c r="J30" s="9"/>
      <c r="K30" s="9"/>
      <c r="L30" s="10" t="s">
        <v>22</v>
      </c>
      <c r="M30" s="10" t="s">
        <v>22</v>
      </c>
      <c r="N30" s="10">
        <v>8</v>
      </c>
      <c r="O30" s="9">
        <v>0</v>
      </c>
      <c r="P30" s="9">
        <v>0</v>
      </c>
      <c r="Q30" s="9">
        <v>0</v>
      </c>
      <c r="R30" s="9">
        <v>0</v>
      </c>
    </row>
    <row r="31" spans="1:18" ht="12.75">
      <c r="A31" s="1">
        <v>25</v>
      </c>
      <c r="B31" s="1">
        <f t="shared" si="0"/>
        <v>8</v>
      </c>
      <c r="C31" s="1">
        <v>69</v>
      </c>
      <c r="D31" s="9" t="s">
        <v>526</v>
      </c>
      <c r="E31" s="9" t="s">
        <v>155</v>
      </c>
      <c r="F31" s="9" t="s">
        <v>232</v>
      </c>
      <c r="G31" s="9"/>
      <c r="H31" s="9"/>
      <c r="I31" s="9"/>
      <c r="J31" s="9"/>
      <c r="K31" s="9"/>
      <c r="L31" s="10">
        <v>0</v>
      </c>
      <c r="M31" s="10">
        <v>5</v>
      </c>
      <c r="N31" s="10" t="s">
        <v>22</v>
      </c>
      <c r="O31" s="9">
        <v>0</v>
      </c>
      <c r="P31" s="9">
        <v>0</v>
      </c>
      <c r="Q31" s="9">
        <v>0</v>
      </c>
      <c r="R31" s="9">
        <v>3</v>
      </c>
    </row>
    <row r="32" spans="1:18" ht="12.75">
      <c r="A32" s="1">
        <v>26</v>
      </c>
      <c r="B32" s="1">
        <f t="shared" si="0"/>
        <v>8</v>
      </c>
      <c r="C32" s="2">
        <v>99</v>
      </c>
      <c r="D32" s="9" t="s">
        <v>527</v>
      </c>
      <c r="E32" s="9"/>
      <c r="F32" s="9"/>
      <c r="G32" s="9"/>
      <c r="H32" s="9"/>
      <c r="I32" s="9"/>
      <c r="J32" s="9"/>
      <c r="K32" s="9"/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8</v>
      </c>
      <c r="R32" s="9">
        <v>0</v>
      </c>
    </row>
    <row r="33" spans="1:18" ht="12.75">
      <c r="A33" s="1">
        <v>27</v>
      </c>
      <c r="B33" s="1">
        <f t="shared" si="0"/>
        <v>7</v>
      </c>
      <c r="C33" s="1">
        <v>711</v>
      </c>
      <c r="D33" s="9" t="s">
        <v>528</v>
      </c>
      <c r="E33" s="9"/>
      <c r="F33" s="9" t="s">
        <v>232</v>
      </c>
      <c r="G33" s="9"/>
      <c r="H33" s="9"/>
      <c r="I33" s="9"/>
      <c r="J33" s="9"/>
      <c r="K33" s="9"/>
      <c r="L33" s="10" t="s">
        <v>22</v>
      </c>
      <c r="M33" s="10" t="s">
        <v>22</v>
      </c>
      <c r="N33" s="10">
        <v>0</v>
      </c>
      <c r="O33" s="9">
        <v>0</v>
      </c>
      <c r="P33" s="9">
        <v>0</v>
      </c>
      <c r="Q33" s="9">
        <v>7</v>
      </c>
      <c r="R33" s="9">
        <v>0</v>
      </c>
    </row>
    <row r="34" spans="1:18" ht="12.75">
      <c r="A34" s="1">
        <v>28</v>
      </c>
      <c r="B34" s="1">
        <f t="shared" si="0"/>
        <v>7</v>
      </c>
      <c r="C34" s="2">
        <v>198</v>
      </c>
      <c r="D34" s="9" t="s">
        <v>529</v>
      </c>
      <c r="E34" s="9" t="s">
        <v>530</v>
      </c>
      <c r="F34" s="9"/>
      <c r="G34" s="9"/>
      <c r="H34" s="9"/>
      <c r="I34" s="9"/>
      <c r="J34" s="9"/>
      <c r="K34" s="9"/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7</v>
      </c>
    </row>
    <row r="35" spans="1:18" ht="12.75">
      <c r="A35" s="1">
        <v>29</v>
      </c>
      <c r="B35" s="1">
        <f t="shared" si="0"/>
        <v>6</v>
      </c>
      <c r="C35" s="1">
        <v>17</v>
      </c>
      <c r="D35" s="9" t="s">
        <v>531</v>
      </c>
      <c r="E35" s="9" t="s">
        <v>532</v>
      </c>
      <c r="F35" s="9" t="s">
        <v>232</v>
      </c>
      <c r="G35" s="9"/>
      <c r="H35" s="9"/>
      <c r="I35" s="9"/>
      <c r="J35" s="9"/>
      <c r="K35" s="9"/>
      <c r="L35" s="10" t="s">
        <v>22</v>
      </c>
      <c r="M35" s="10" t="s">
        <v>22</v>
      </c>
      <c r="N35" s="10">
        <v>6</v>
      </c>
      <c r="O35" s="9">
        <v>0</v>
      </c>
      <c r="P35" s="9">
        <v>0</v>
      </c>
      <c r="Q35" s="9">
        <v>0</v>
      </c>
      <c r="R35" s="9">
        <v>0</v>
      </c>
    </row>
    <row r="36" spans="1:18" ht="12.75">
      <c r="A36" s="1">
        <v>30</v>
      </c>
      <c r="B36" s="1">
        <f t="shared" si="0"/>
        <v>5</v>
      </c>
      <c r="C36" s="1">
        <v>125</v>
      </c>
      <c r="D36" s="9" t="s">
        <v>533</v>
      </c>
      <c r="E36" s="9" t="s">
        <v>190</v>
      </c>
      <c r="F36" s="9" t="s">
        <v>232</v>
      </c>
      <c r="G36" s="9"/>
      <c r="H36" s="9"/>
      <c r="I36" s="9"/>
      <c r="J36" s="9"/>
      <c r="K36" s="9"/>
      <c r="L36" s="10" t="s">
        <v>22</v>
      </c>
      <c r="M36" s="10" t="s">
        <v>22</v>
      </c>
      <c r="N36" s="10">
        <v>5</v>
      </c>
      <c r="O36" s="9">
        <v>0</v>
      </c>
      <c r="P36" s="9">
        <v>0</v>
      </c>
      <c r="Q36" s="9">
        <v>0</v>
      </c>
      <c r="R36" s="9">
        <v>0</v>
      </c>
    </row>
    <row r="37" spans="1:18" ht="12.75">
      <c r="A37" s="1">
        <v>31</v>
      </c>
      <c r="B37" s="1">
        <f t="shared" si="0"/>
        <v>4</v>
      </c>
      <c r="C37" s="1">
        <v>112</v>
      </c>
      <c r="D37" s="9" t="s">
        <v>534</v>
      </c>
      <c r="E37" s="9" t="s">
        <v>218</v>
      </c>
      <c r="F37" s="9" t="s">
        <v>232</v>
      </c>
      <c r="G37" s="9"/>
      <c r="H37" s="9"/>
      <c r="I37" s="9"/>
      <c r="J37" s="9"/>
      <c r="K37" s="9"/>
      <c r="L37" s="10" t="s">
        <v>22</v>
      </c>
      <c r="M37" s="10" t="s">
        <v>22</v>
      </c>
      <c r="N37" s="10">
        <v>4</v>
      </c>
      <c r="O37" s="9">
        <v>0</v>
      </c>
      <c r="P37" s="9">
        <v>0</v>
      </c>
      <c r="Q37" s="9">
        <v>0</v>
      </c>
      <c r="R37" s="9">
        <v>0</v>
      </c>
    </row>
    <row r="38" spans="1:18" ht="12.75">
      <c r="A38" s="1">
        <v>32</v>
      </c>
      <c r="B38" s="1">
        <f t="shared" si="0"/>
        <v>4</v>
      </c>
      <c r="C38" s="2">
        <v>207</v>
      </c>
      <c r="D38" s="9" t="s">
        <v>535</v>
      </c>
      <c r="E38" s="9"/>
      <c r="F38" s="9"/>
      <c r="G38" s="9"/>
      <c r="H38" s="9"/>
      <c r="I38" s="9"/>
      <c r="J38" s="9"/>
      <c r="K38" s="9"/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4</v>
      </c>
      <c r="R38" s="9">
        <v>0</v>
      </c>
    </row>
    <row r="39" spans="1:18" ht="12.75">
      <c r="A39" s="1">
        <v>33</v>
      </c>
      <c r="B39" s="1">
        <f t="shared" si="0"/>
        <v>4</v>
      </c>
      <c r="C39" s="1">
        <v>45</v>
      </c>
      <c r="D39" s="9" t="s">
        <v>536</v>
      </c>
      <c r="E39" s="9" t="s">
        <v>155</v>
      </c>
      <c r="F39" s="9" t="s">
        <v>232</v>
      </c>
      <c r="G39" s="9"/>
      <c r="H39" s="9"/>
      <c r="I39" s="9"/>
      <c r="J39" s="9"/>
      <c r="K39" s="9"/>
      <c r="L39" s="10">
        <v>0</v>
      </c>
      <c r="M39" s="10">
        <v>4</v>
      </c>
      <c r="N39" s="10" t="s">
        <v>22</v>
      </c>
      <c r="O39" s="9">
        <v>0</v>
      </c>
      <c r="P39" s="9">
        <v>0</v>
      </c>
      <c r="Q39" s="9">
        <v>0</v>
      </c>
      <c r="R39" s="9">
        <v>0</v>
      </c>
    </row>
    <row r="40" spans="1:18" ht="12.75">
      <c r="A40" s="1">
        <v>34</v>
      </c>
      <c r="B40" s="1">
        <f t="shared" si="0"/>
        <v>4</v>
      </c>
      <c r="C40" s="2">
        <v>136</v>
      </c>
      <c r="D40" s="9" t="s">
        <v>537</v>
      </c>
      <c r="E40" s="9" t="s">
        <v>56</v>
      </c>
      <c r="F40" s="9"/>
      <c r="G40" s="9"/>
      <c r="H40" s="9"/>
      <c r="I40" s="9"/>
      <c r="J40" s="9"/>
      <c r="K40" s="9"/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4</v>
      </c>
    </row>
    <row r="41" spans="1:18" ht="12.75">
      <c r="A41" s="2">
        <v>35</v>
      </c>
      <c r="B41" s="1">
        <f t="shared" si="0"/>
        <v>3</v>
      </c>
      <c r="C41" s="1">
        <v>8</v>
      </c>
      <c r="D41" s="9" t="s">
        <v>538</v>
      </c>
      <c r="E41" s="9" t="s">
        <v>461</v>
      </c>
      <c r="F41" s="9" t="s">
        <v>232</v>
      </c>
      <c r="G41" s="9"/>
      <c r="H41" s="9"/>
      <c r="I41" s="9"/>
      <c r="J41" s="9"/>
      <c r="K41" s="9"/>
      <c r="L41" s="10" t="s">
        <v>22</v>
      </c>
      <c r="M41" s="10" t="s">
        <v>22</v>
      </c>
      <c r="N41" s="10">
        <v>0</v>
      </c>
      <c r="O41" s="9">
        <v>0</v>
      </c>
      <c r="P41" s="9">
        <v>0</v>
      </c>
      <c r="Q41" s="9">
        <v>3</v>
      </c>
      <c r="R41" s="9">
        <v>0</v>
      </c>
    </row>
    <row r="42" spans="1:18" ht="12.75">
      <c r="A42" s="2">
        <v>36</v>
      </c>
      <c r="B42" s="1">
        <f t="shared" si="0"/>
        <v>2</v>
      </c>
      <c r="C42" s="1">
        <v>27</v>
      </c>
      <c r="D42" s="9" t="s">
        <v>539</v>
      </c>
      <c r="E42" s="9"/>
      <c r="F42" s="9" t="s">
        <v>232</v>
      </c>
      <c r="G42" s="9"/>
      <c r="H42" s="9"/>
      <c r="I42" s="9"/>
      <c r="J42" s="9"/>
      <c r="K42" s="9"/>
      <c r="L42" s="10" t="s">
        <v>22</v>
      </c>
      <c r="M42" s="10" t="s">
        <v>22</v>
      </c>
      <c r="N42" s="10">
        <v>0</v>
      </c>
      <c r="O42" s="9">
        <v>0</v>
      </c>
      <c r="P42" s="9">
        <v>0</v>
      </c>
      <c r="Q42" s="9">
        <v>2</v>
      </c>
      <c r="R42" s="9">
        <v>0</v>
      </c>
    </row>
    <row r="43" spans="1:18" ht="12.75">
      <c r="A43" s="2">
        <v>37</v>
      </c>
      <c r="B43" s="1">
        <f t="shared" si="0"/>
        <v>1</v>
      </c>
      <c r="C43" s="1">
        <v>111</v>
      </c>
      <c r="D43" s="9" t="s">
        <v>540</v>
      </c>
      <c r="E43" s="9"/>
      <c r="F43" s="9" t="s">
        <v>232</v>
      </c>
      <c r="G43" s="9"/>
      <c r="H43" s="9"/>
      <c r="I43" s="9"/>
      <c r="J43" s="9"/>
      <c r="K43" s="9"/>
      <c r="L43" s="10" t="s">
        <v>22</v>
      </c>
      <c r="M43" s="10" t="s">
        <v>22</v>
      </c>
      <c r="N43" s="10">
        <v>0</v>
      </c>
      <c r="O43" s="9">
        <v>0</v>
      </c>
      <c r="P43" s="9">
        <v>0</v>
      </c>
      <c r="Q43" s="9">
        <v>1</v>
      </c>
      <c r="R43" s="9">
        <v>0</v>
      </c>
    </row>
    <row r="44" spans="1:18" ht="12.75">
      <c r="A44" s="2">
        <v>38</v>
      </c>
      <c r="B44" s="1">
        <f t="shared" si="0"/>
        <v>1</v>
      </c>
      <c r="C44" s="2">
        <v>441</v>
      </c>
      <c r="D44" s="9" t="s">
        <v>541</v>
      </c>
      <c r="E44" s="9" t="s">
        <v>144</v>
      </c>
      <c r="F44" s="9"/>
      <c r="G44" s="9"/>
      <c r="H44" s="9"/>
      <c r="I44" s="9"/>
      <c r="J44" s="9"/>
      <c r="K44" s="9"/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1</v>
      </c>
    </row>
    <row r="45" spans="1:18" ht="12.75">
      <c r="A45" s="2">
        <v>39</v>
      </c>
      <c r="B45" s="1">
        <f t="shared" si="0"/>
        <v>0</v>
      </c>
      <c r="C45" s="1">
        <v>47</v>
      </c>
      <c r="D45" s="9" t="s">
        <v>248</v>
      </c>
      <c r="E45" s="9" t="s">
        <v>161</v>
      </c>
      <c r="F45" s="9" t="s">
        <v>232</v>
      </c>
      <c r="G45" s="9">
        <v>1011</v>
      </c>
      <c r="H45" s="9" t="s">
        <v>70</v>
      </c>
      <c r="I45" s="5" t="s">
        <v>249</v>
      </c>
      <c r="J45" s="6">
        <v>42005</v>
      </c>
      <c r="K45" s="9">
        <f>(J45-I45)/365</f>
        <v>12.167123287671233</v>
      </c>
      <c r="L45" s="10">
        <v>0</v>
      </c>
      <c r="M45" s="10">
        <v>0</v>
      </c>
      <c r="N45" s="10" t="s">
        <v>22</v>
      </c>
      <c r="O45" s="9">
        <v>0</v>
      </c>
      <c r="P45" s="9">
        <v>0</v>
      </c>
      <c r="Q45" s="9">
        <v>0</v>
      </c>
      <c r="R45" s="9">
        <v>0</v>
      </c>
    </row>
    <row r="46" spans="1:18" ht="12.75">
      <c r="A46" s="2">
        <v>40</v>
      </c>
      <c r="B46" s="1">
        <f t="shared" si="0"/>
        <v>0</v>
      </c>
      <c r="C46" s="1">
        <v>11</v>
      </c>
      <c r="D46" s="9" t="s">
        <v>542</v>
      </c>
      <c r="E46" s="9" t="s">
        <v>543</v>
      </c>
      <c r="F46" s="9" t="s">
        <v>232</v>
      </c>
      <c r="G46" s="9"/>
      <c r="H46" s="9"/>
      <c r="I46" s="9"/>
      <c r="J46" s="9"/>
      <c r="K46" s="9"/>
      <c r="L46" s="10" t="s">
        <v>22</v>
      </c>
      <c r="M46" s="10" t="s">
        <v>22</v>
      </c>
      <c r="N46" s="10">
        <v>0</v>
      </c>
      <c r="O46" s="9">
        <v>0</v>
      </c>
      <c r="P46" s="9">
        <v>0</v>
      </c>
      <c r="Q46" s="9">
        <v>0</v>
      </c>
      <c r="R46" s="9">
        <v>0</v>
      </c>
    </row>
    <row r="47" spans="1:18" ht="12.75">
      <c r="A47" s="2">
        <v>41</v>
      </c>
      <c r="B47" s="1">
        <f t="shared" si="0"/>
        <v>0</v>
      </c>
      <c r="C47" s="1">
        <v>15</v>
      </c>
      <c r="D47" s="9" t="s">
        <v>544</v>
      </c>
      <c r="E47" s="9"/>
      <c r="F47" s="9" t="s">
        <v>232</v>
      </c>
      <c r="G47" s="9"/>
      <c r="H47" s="9"/>
      <c r="I47" s="9"/>
      <c r="J47" s="9"/>
      <c r="K47" s="9"/>
      <c r="L47" s="10" t="s">
        <v>22</v>
      </c>
      <c r="M47" s="10" t="s">
        <v>22</v>
      </c>
      <c r="N47" s="10">
        <v>0</v>
      </c>
      <c r="O47" s="9">
        <v>0</v>
      </c>
      <c r="P47" s="9">
        <v>0</v>
      </c>
      <c r="Q47" s="9">
        <v>0</v>
      </c>
      <c r="R47" s="9">
        <v>0</v>
      </c>
    </row>
    <row r="48" spans="1:18" ht="12.75">
      <c r="A48" s="2">
        <v>42</v>
      </c>
      <c r="B48" s="1">
        <f t="shared" si="0"/>
        <v>0</v>
      </c>
      <c r="C48" s="1">
        <v>4</v>
      </c>
      <c r="D48" s="9" t="s">
        <v>545</v>
      </c>
      <c r="E48" s="9"/>
      <c r="F48" s="9" t="s">
        <v>232</v>
      </c>
      <c r="G48" s="9"/>
      <c r="H48" s="9"/>
      <c r="I48" s="9"/>
      <c r="J48" s="9"/>
      <c r="K48" s="9"/>
      <c r="L48" s="10" t="s">
        <v>22</v>
      </c>
      <c r="M48" s="10" t="s">
        <v>22</v>
      </c>
      <c r="N48" s="10">
        <v>0</v>
      </c>
      <c r="O48" s="9">
        <v>0</v>
      </c>
      <c r="P48" s="9">
        <v>0</v>
      </c>
      <c r="Q48" s="9">
        <v>0</v>
      </c>
      <c r="R48" s="9">
        <v>0</v>
      </c>
    </row>
    <row r="49" spans="1:18" ht="12.75">
      <c r="A49" s="2">
        <v>43</v>
      </c>
      <c r="B49" s="1">
        <f t="shared" si="0"/>
        <v>0</v>
      </c>
      <c r="C49" s="1">
        <v>14</v>
      </c>
      <c r="D49" s="9" t="s">
        <v>546</v>
      </c>
      <c r="E49" s="9"/>
      <c r="F49" s="9" t="s">
        <v>232</v>
      </c>
      <c r="G49" s="9"/>
      <c r="H49" s="9"/>
      <c r="I49" s="9"/>
      <c r="J49" s="9"/>
      <c r="K49" s="9"/>
      <c r="L49" s="10" t="s">
        <v>22</v>
      </c>
      <c r="M49" s="10" t="s">
        <v>22</v>
      </c>
      <c r="N49" s="10">
        <v>0</v>
      </c>
      <c r="O49" s="9">
        <v>0</v>
      </c>
      <c r="P49" s="9">
        <v>0</v>
      </c>
      <c r="Q49" s="9">
        <v>0</v>
      </c>
      <c r="R49" s="9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T10" sqref="T10"/>
    </sheetView>
  </sheetViews>
  <sheetFormatPr defaultColWidth="11.421875" defaultRowHeight="12.75"/>
  <cols>
    <col min="1" max="1" width="6.28125" style="3" customWidth="1"/>
    <col min="2" max="2" width="11.57421875" style="3" customWidth="1"/>
    <col min="3" max="3" width="9.7109375" style="3" customWidth="1"/>
    <col min="4" max="4" width="19.7109375" style="0" customWidth="1"/>
    <col min="6" max="11" width="0" style="0" hidden="1" customWidth="1"/>
    <col min="12" max="12" width="7.28125" style="0" customWidth="1"/>
    <col min="13" max="13" width="7.57421875" style="0" customWidth="1"/>
    <col min="14" max="14" width="11.8515625" style="0" customWidth="1"/>
    <col min="15" max="15" width="12.8515625" style="0" customWidth="1"/>
  </cols>
  <sheetData>
    <row r="1" spans="3:12" ht="12.75">
      <c r="C1" s="12"/>
      <c r="D1" s="11"/>
      <c r="E1" s="11"/>
      <c r="F1" s="11"/>
      <c r="G1" s="11"/>
      <c r="H1" s="11"/>
      <c r="I1" s="11"/>
      <c r="L1" s="12"/>
    </row>
    <row r="2" spans="3:12" ht="12.75">
      <c r="C2" s="12"/>
      <c r="D2" s="3" t="s">
        <v>547</v>
      </c>
      <c r="E2" s="11"/>
      <c r="F2" s="11"/>
      <c r="G2" s="11"/>
      <c r="H2" s="11"/>
      <c r="I2" s="11"/>
      <c r="L2" s="12"/>
    </row>
    <row r="3" spans="3:12" ht="12.75">
      <c r="C3" s="12"/>
      <c r="D3" s="11"/>
      <c r="E3" s="11"/>
      <c r="F3" s="11"/>
      <c r="G3" s="11"/>
      <c r="H3" s="11"/>
      <c r="I3" s="11"/>
      <c r="L3" s="12"/>
    </row>
    <row r="4" spans="3:12" ht="12.75">
      <c r="C4" s="12"/>
      <c r="D4" s="11"/>
      <c r="E4" s="11"/>
      <c r="F4" s="11"/>
      <c r="G4" s="11"/>
      <c r="H4" s="11"/>
      <c r="I4" s="11"/>
      <c r="L4" s="12"/>
    </row>
    <row r="5" spans="1:18" ht="12.75">
      <c r="A5" s="1" t="s">
        <v>0</v>
      </c>
      <c r="B5" s="1" t="s">
        <v>415</v>
      </c>
      <c r="C5" s="1" t="s">
        <v>416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4"/>
      <c r="K5" s="4"/>
      <c r="L5" s="1" t="s">
        <v>8</v>
      </c>
      <c r="M5" s="9" t="s">
        <v>9</v>
      </c>
      <c r="N5" s="9" t="s">
        <v>10</v>
      </c>
      <c r="O5" s="9" t="s">
        <v>418</v>
      </c>
      <c r="P5" s="9" t="s">
        <v>11</v>
      </c>
      <c r="Q5" s="9" t="s">
        <v>12</v>
      </c>
      <c r="R5" s="9" t="s">
        <v>13</v>
      </c>
    </row>
    <row r="6" spans="1:18" ht="12.75">
      <c r="A6" s="1">
        <v>1</v>
      </c>
      <c r="B6" s="1">
        <f aca="true" t="shared" si="0" ref="B6:B34">L6+M6+N6+O6+P6+Q6+R6</f>
        <v>106</v>
      </c>
      <c r="C6" s="1">
        <v>5</v>
      </c>
      <c r="D6" s="9" t="s">
        <v>266</v>
      </c>
      <c r="E6" s="9" t="s">
        <v>267</v>
      </c>
      <c r="F6" s="9" t="s">
        <v>268</v>
      </c>
      <c r="G6" s="9">
        <v>733</v>
      </c>
      <c r="H6" s="9" t="s">
        <v>70</v>
      </c>
      <c r="I6" s="5" t="s">
        <v>269</v>
      </c>
      <c r="J6" s="6">
        <v>42005</v>
      </c>
      <c r="K6" s="9">
        <f>(J6-I6)/365</f>
        <v>14.838356164383562</v>
      </c>
      <c r="L6" s="9">
        <v>17</v>
      </c>
      <c r="M6" s="9">
        <v>11</v>
      </c>
      <c r="N6" s="9">
        <v>13</v>
      </c>
      <c r="O6" s="9">
        <v>20</v>
      </c>
      <c r="P6" s="9">
        <v>17</v>
      </c>
      <c r="Q6" s="9">
        <v>13</v>
      </c>
      <c r="R6" s="9">
        <v>15</v>
      </c>
    </row>
    <row r="7" spans="1:18" ht="12.75">
      <c r="A7" s="1">
        <v>2</v>
      </c>
      <c r="B7" s="1">
        <f t="shared" si="0"/>
        <v>100</v>
      </c>
      <c r="C7" s="1">
        <v>117</v>
      </c>
      <c r="D7" s="9" t="s">
        <v>280</v>
      </c>
      <c r="E7" s="9" t="s">
        <v>281</v>
      </c>
      <c r="F7" s="9" t="s">
        <v>268</v>
      </c>
      <c r="G7" s="9">
        <v>1020</v>
      </c>
      <c r="H7" s="9" t="s">
        <v>282</v>
      </c>
      <c r="I7" s="5" t="s">
        <v>283</v>
      </c>
      <c r="J7" s="6">
        <v>42005</v>
      </c>
      <c r="K7" s="9">
        <f>(J7-I7)/365</f>
        <v>15.134246575342466</v>
      </c>
      <c r="L7" s="9">
        <v>0</v>
      </c>
      <c r="M7" s="9">
        <v>20</v>
      </c>
      <c r="N7" s="9">
        <v>20</v>
      </c>
      <c r="O7" s="9">
        <v>0</v>
      </c>
      <c r="P7" s="9">
        <v>20</v>
      </c>
      <c r="Q7" s="9">
        <v>20</v>
      </c>
      <c r="R7" s="9">
        <v>20</v>
      </c>
    </row>
    <row r="8" spans="1:18" ht="12.75">
      <c r="A8" s="1">
        <v>3</v>
      </c>
      <c r="B8" s="1">
        <f t="shared" si="0"/>
        <v>95</v>
      </c>
      <c r="C8" s="1">
        <v>131</v>
      </c>
      <c r="D8" s="9" t="s">
        <v>284</v>
      </c>
      <c r="E8" s="9" t="s">
        <v>38</v>
      </c>
      <c r="F8" s="9" t="s">
        <v>268</v>
      </c>
      <c r="G8" s="9">
        <v>2336</v>
      </c>
      <c r="H8" s="9" t="s">
        <v>282</v>
      </c>
      <c r="I8" s="5" t="s">
        <v>285</v>
      </c>
      <c r="J8" s="6">
        <v>42005</v>
      </c>
      <c r="K8" s="9">
        <f>(J8-I8)/365</f>
        <v>15.64931506849315</v>
      </c>
      <c r="L8" s="9">
        <v>20</v>
      </c>
      <c r="M8" s="9">
        <v>13</v>
      </c>
      <c r="N8" s="9">
        <v>15</v>
      </c>
      <c r="O8" s="9">
        <v>0</v>
      </c>
      <c r="P8" s="9">
        <v>15</v>
      </c>
      <c r="Q8" s="9">
        <v>15</v>
      </c>
      <c r="R8" s="9">
        <v>17</v>
      </c>
    </row>
    <row r="9" spans="1:18" ht="12.75">
      <c r="A9" s="1">
        <v>4</v>
      </c>
      <c r="B9" s="1">
        <f t="shared" si="0"/>
        <v>90</v>
      </c>
      <c r="C9" s="1">
        <v>59</v>
      </c>
      <c r="D9" s="26" t="s">
        <v>273</v>
      </c>
      <c r="E9" s="26" t="s">
        <v>274</v>
      </c>
      <c r="F9" s="9" t="s">
        <v>268</v>
      </c>
      <c r="G9" s="9">
        <v>1892</v>
      </c>
      <c r="H9" s="9" t="s">
        <v>70</v>
      </c>
      <c r="I9" s="5" t="s">
        <v>275</v>
      </c>
      <c r="J9" s="6">
        <v>42005</v>
      </c>
      <c r="K9" s="9">
        <f>(J9-I9)/365</f>
        <v>14.315068493150685</v>
      </c>
      <c r="L9" s="9">
        <v>15</v>
      </c>
      <c r="M9" s="9">
        <v>10</v>
      </c>
      <c r="N9" s="9">
        <v>11</v>
      </c>
      <c r="O9" s="9">
        <v>17</v>
      </c>
      <c r="P9" s="9">
        <v>13</v>
      </c>
      <c r="Q9" s="9">
        <v>11</v>
      </c>
      <c r="R9" s="9">
        <v>13</v>
      </c>
    </row>
    <row r="10" spans="1:18" ht="12.75">
      <c r="A10" s="1">
        <v>5</v>
      </c>
      <c r="B10" s="1">
        <f t="shared" si="0"/>
        <v>51</v>
      </c>
      <c r="C10" s="1">
        <v>36</v>
      </c>
      <c r="D10" s="9" t="s">
        <v>548</v>
      </c>
      <c r="E10" s="9" t="s">
        <v>426</v>
      </c>
      <c r="F10" s="9" t="s">
        <v>268</v>
      </c>
      <c r="G10" s="9"/>
      <c r="H10" s="9"/>
      <c r="I10" s="9"/>
      <c r="J10" s="9"/>
      <c r="K10" s="9"/>
      <c r="L10" s="9">
        <v>0</v>
      </c>
      <c r="M10" s="9">
        <v>17</v>
      </c>
      <c r="N10" s="9">
        <v>17</v>
      </c>
      <c r="O10" s="9">
        <v>0</v>
      </c>
      <c r="P10" s="9"/>
      <c r="Q10" s="9">
        <v>17</v>
      </c>
      <c r="R10" s="9"/>
    </row>
    <row r="11" spans="1:18" ht="12.75">
      <c r="A11" s="1">
        <v>6</v>
      </c>
      <c r="B11" s="1">
        <f t="shared" si="0"/>
        <v>45</v>
      </c>
      <c r="C11" s="1">
        <v>16</v>
      </c>
      <c r="D11" s="9" t="s">
        <v>270</v>
      </c>
      <c r="E11" s="9" t="s">
        <v>271</v>
      </c>
      <c r="F11" s="9" t="s">
        <v>268</v>
      </c>
      <c r="G11" s="9">
        <v>178</v>
      </c>
      <c r="H11" s="9" t="s">
        <v>70</v>
      </c>
      <c r="I11" s="5" t="s">
        <v>272</v>
      </c>
      <c r="J11" s="6">
        <v>42005</v>
      </c>
      <c r="K11" s="9">
        <f>(J11-I11)/365</f>
        <v>14.383561643835616</v>
      </c>
      <c r="L11" s="9">
        <v>13</v>
      </c>
      <c r="M11" s="9">
        <v>6</v>
      </c>
      <c r="N11" s="9">
        <v>0</v>
      </c>
      <c r="O11" s="9">
        <v>15</v>
      </c>
      <c r="P11" s="9">
        <v>11</v>
      </c>
      <c r="Q11" s="9"/>
      <c r="R11" s="9"/>
    </row>
    <row r="12" spans="1:18" ht="12.75">
      <c r="A12" s="1">
        <v>7</v>
      </c>
      <c r="B12" s="1">
        <f t="shared" si="0"/>
        <v>42</v>
      </c>
      <c r="C12" s="1">
        <v>167</v>
      </c>
      <c r="D12" s="9" t="s">
        <v>298</v>
      </c>
      <c r="E12" s="9" t="s">
        <v>121</v>
      </c>
      <c r="F12" s="9" t="s">
        <v>268</v>
      </c>
      <c r="G12" s="9">
        <v>526</v>
      </c>
      <c r="H12" s="9" t="s">
        <v>70</v>
      </c>
      <c r="I12" s="5" t="s">
        <v>299</v>
      </c>
      <c r="J12" s="6">
        <v>42005</v>
      </c>
      <c r="K12" s="9">
        <f>(J12-I12)/365</f>
        <v>14.347945205479451</v>
      </c>
      <c r="L12" s="9">
        <v>11</v>
      </c>
      <c r="M12" s="9">
        <v>0</v>
      </c>
      <c r="N12" s="9">
        <v>10</v>
      </c>
      <c r="O12" s="9">
        <v>11</v>
      </c>
      <c r="P12" s="9"/>
      <c r="Q12" s="9">
        <v>10</v>
      </c>
      <c r="R12" s="9"/>
    </row>
    <row r="13" spans="1:18" ht="12.75">
      <c r="A13" s="1">
        <v>8</v>
      </c>
      <c r="B13" s="1">
        <f t="shared" si="0"/>
        <v>39</v>
      </c>
      <c r="C13" s="1">
        <v>911</v>
      </c>
      <c r="D13" s="9" t="s">
        <v>300</v>
      </c>
      <c r="E13" s="9" t="s">
        <v>301</v>
      </c>
      <c r="F13" s="9" t="s">
        <v>268</v>
      </c>
      <c r="G13" s="9">
        <v>1011</v>
      </c>
      <c r="H13" s="9" t="s">
        <v>70</v>
      </c>
      <c r="I13" s="5" t="s">
        <v>302</v>
      </c>
      <c r="J13" s="6">
        <v>42005</v>
      </c>
      <c r="K13" s="9">
        <f>(J13-I13)/365</f>
        <v>14.627397260273973</v>
      </c>
      <c r="L13" s="9">
        <v>10</v>
      </c>
      <c r="M13" s="9">
        <v>4</v>
      </c>
      <c r="N13" s="9">
        <v>9</v>
      </c>
      <c r="O13" s="9">
        <v>10</v>
      </c>
      <c r="P13" s="9"/>
      <c r="Q13" s="9"/>
      <c r="R13" s="9">
        <v>6</v>
      </c>
    </row>
    <row r="14" spans="1:18" ht="12.75">
      <c r="A14" s="1">
        <v>9</v>
      </c>
      <c r="B14" s="1">
        <f t="shared" si="0"/>
        <v>24</v>
      </c>
      <c r="C14" s="1">
        <v>148</v>
      </c>
      <c r="D14" s="9" t="s">
        <v>295</v>
      </c>
      <c r="E14" s="9" t="s">
        <v>296</v>
      </c>
      <c r="F14" s="9" t="s">
        <v>268</v>
      </c>
      <c r="G14" s="9">
        <v>526</v>
      </c>
      <c r="H14" s="9" t="s">
        <v>70</v>
      </c>
      <c r="I14" s="5" t="s">
        <v>297</v>
      </c>
      <c r="J14" s="6">
        <v>42005</v>
      </c>
      <c r="K14" s="9">
        <f>(J14-I14)/365</f>
        <v>14.512328767123288</v>
      </c>
      <c r="L14" s="9">
        <v>7</v>
      </c>
      <c r="M14" s="9">
        <v>0</v>
      </c>
      <c r="N14" s="9">
        <v>0</v>
      </c>
      <c r="O14" s="9">
        <v>9</v>
      </c>
      <c r="P14" s="9"/>
      <c r="Q14" s="9"/>
      <c r="R14" s="9">
        <v>8</v>
      </c>
    </row>
    <row r="15" spans="1:18" ht="12.75">
      <c r="A15" s="1">
        <v>10</v>
      </c>
      <c r="B15" s="1">
        <f t="shared" si="0"/>
        <v>15</v>
      </c>
      <c r="C15" s="1">
        <v>112</v>
      </c>
      <c r="D15" s="9" t="s">
        <v>278</v>
      </c>
      <c r="E15" s="9" t="s">
        <v>276</v>
      </c>
      <c r="F15" s="9" t="s">
        <v>268</v>
      </c>
      <c r="G15" s="9">
        <v>1733</v>
      </c>
      <c r="H15" s="9" t="s">
        <v>70</v>
      </c>
      <c r="I15" s="5" t="s">
        <v>279</v>
      </c>
      <c r="J15" s="6">
        <v>42005</v>
      </c>
      <c r="K15" s="9">
        <f>(J15-I15)/365</f>
        <v>14.241095890410959</v>
      </c>
      <c r="L15" s="9">
        <v>8</v>
      </c>
      <c r="M15" s="9">
        <v>0</v>
      </c>
      <c r="N15" s="9">
        <v>0</v>
      </c>
      <c r="O15" s="9">
        <v>0</v>
      </c>
      <c r="P15" s="9"/>
      <c r="Q15" s="9"/>
      <c r="R15" s="9">
        <v>7</v>
      </c>
    </row>
    <row r="16" spans="1:18" ht="12.75">
      <c r="A16" s="1">
        <v>11</v>
      </c>
      <c r="B16" s="1">
        <f t="shared" si="0"/>
        <v>15</v>
      </c>
      <c r="C16" s="1">
        <v>12</v>
      </c>
      <c r="D16" s="9" t="s">
        <v>549</v>
      </c>
      <c r="E16" s="9" t="s">
        <v>355</v>
      </c>
      <c r="F16" s="9" t="s">
        <v>268</v>
      </c>
      <c r="G16" s="9"/>
      <c r="H16" s="9"/>
      <c r="I16" s="9"/>
      <c r="J16" s="9"/>
      <c r="K16" s="9"/>
      <c r="L16" s="9">
        <v>0</v>
      </c>
      <c r="M16" s="9">
        <v>15</v>
      </c>
      <c r="N16" s="9">
        <v>0</v>
      </c>
      <c r="O16" s="9">
        <v>0</v>
      </c>
      <c r="P16" s="9"/>
      <c r="Q16" s="9"/>
      <c r="R16" s="9"/>
    </row>
    <row r="17" spans="1:18" ht="12.75">
      <c r="A17" s="1">
        <v>12</v>
      </c>
      <c r="B17" s="1">
        <f t="shared" si="0"/>
        <v>13</v>
      </c>
      <c r="C17" s="3">
        <v>217</v>
      </c>
      <c r="D17" s="9" t="s">
        <v>550</v>
      </c>
      <c r="E17" s="9" t="s">
        <v>276</v>
      </c>
      <c r="F17" s="9"/>
      <c r="G17" s="9"/>
      <c r="H17" s="9"/>
      <c r="I17" s="9"/>
      <c r="J17" s="9"/>
      <c r="K17" s="9"/>
      <c r="L17" s="9">
        <v>0</v>
      </c>
      <c r="M17" s="9">
        <v>0</v>
      </c>
      <c r="N17" s="9">
        <v>0</v>
      </c>
      <c r="O17" s="9">
        <v>13</v>
      </c>
      <c r="P17" s="9"/>
      <c r="Q17" s="9"/>
      <c r="R17" s="9"/>
    </row>
    <row r="18" spans="1:18" ht="12.75">
      <c r="A18" s="1">
        <v>13</v>
      </c>
      <c r="B18" s="1">
        <f t="shared" si="0"/>
        <v>11</v>
      </c>
      <c r="C18" s="2">
        <v>9</v>
      </c>
      <c r="D18" s="9" t="s">
        <v>551</v>
      </c>
      <c r="E18" s="9" t="s">
        <v>238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11</v>
      </c>
    </row>
    <row r="19" spans="1:18" ht="12.75">
      <c r="A19" s="1">
        <v>14</v>
      </c>
      <c r="B19" s="1">
        <f t="shared" si="0"/>
        <v>10</v>
      </c>
      <c r="C19" s="2">
        <v>90</v>
      </c>
      <c r="D19" s="9" t="s">
        <v>552</v>
      </c>
      <c r="E19" s="9" t="s">
        <v>553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10</v>
      </c>
      <c r="Q19" s="9"/>
      <c r="R19" s="9"/>
    </row>
    <row r="20" spans="1:18" ht="12.75">
      <c r="A20" s="1">
        <v>15</v>
      </c>
      <c r="B20" s="1">
        <f t="shared" si="0"/>
        <v>10</v>
      </c>
      <c r="C20" s="1">
        <v>179</v>
      </c>
      <c r="D20" s="9" t="s">
        <v>554</v>
      </c>
      <c r="E20" s="9" t="s">
        <v>20</v>
      </c>
      <c r="F20" s="9" t="s">
        <v>268</v>
      </c>
      <c r="G20" s="9"/>
      <c r="H20" s="9"/>
      <c r="I20" s="9"/>
      <c r="J20" s="9"/>
      <c r="K20" s="9"/>
      <c r="L20" s="9">
        <v>0</v>
      </c>
      <c r="M20" s="9">
        <v>3</v>
      </c>
      <c r="N20" s="9">
        <v>0</v>
      </c>
      <c r="O20" s="9">
        <v>7</v>
      </c>
      <c r="P20" s="9"/>
      <c r="Q20" s="9"/>
      <c r="R20" s="9"/>
    </row>
    <row r="21" spans="1:18" ht="12.75">
      <c r="A21" s="1">
        <v>16</v>
      </c>
      <c r="B21" s="1">
        <f t="shared" si="0"/>
        <v>10</v>
      </c>
      <c r="C21" s="2">
        <v>415</v>
      </c>
      <c r="D21" s="9" t="s">
        <v>14</v>
      </c>
      <c r="E21" s="9" t="s">
        <v>328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10</v>
      </c>
    </row>
    <row r="22" spans="1:18" ht="12.75">
      <c r="A22" s="1">
        <v>17</v>
      </c>
      <c r="B22" s="1">
        <f t="shared" si="0"/>
        <v>9</v>
      </c>
      <c r="C22" s="1">
        <v>194</v>
      </c>
      <c r="D22" s="9" t="s">
        <v>555</v>
      </c>
      <c r="E22" s="9" t="s">
        <v>60</v>
      </c>
      <c r="F22" s="9" t="s">
        <v>268</v>
      </c>
      <c r="G22" s="9"/>
      <c r="H22" s="9"/>
      <c r="I22" s="9"/>
      <c r="J22" s="9"/>
      <c r="K22" s="9"/>
      <c r="L22" s="9">
        <v>0</v>
      </c>
      <c r="M22" s="9">
        <v>9</v>
      </c>
      <c r="N22" s="9">
        <v>0</v>
      </c>
      <c r="O22" s="9">
        <v>0</v>
      </c>
      <c r="P22" s="9"/>
      <c r="Q22" s="9"/>
      <c r="R22" s="9"/>
    </row>
    <row r="23" spans="1:18" ht="12.75">
      <c r="A23" s="1">
        <v>18</v>
      </c>
      <c r="B23" s="1">
        <f t="shared" si="0"/>
        <v>9</v>
      </c>
      <c r="C23" s="2">
        <v>105</v>
      </c>
      <c r="D23" s="9" t="s">
        <v>556</v>
      </c>
      <c r="E23" s="9" t="s">
        <v>557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9</v>
      </c>
      <c r="Q23" s="9"/>
      <c r="R23" s="9"/>
    </row>
    <row r="24" spans="1:18" ht="12.75">
      <c r="A24" s="1">
        <v>19</v>
      </c>
      <c r="B24" s="1">
        <f t="shared" si="0"/>
        <v>9</v>
      </c>
      <c r="C24" s="1">
        <v>178</v>
      </c>
      <c r="D24" s="9" t="s">
        <v>554</v>
      </c>
      <c r="E24" s="9" t="s">
        <v>325</v>
      </c>
      <c r="F24" s="9" t="s">
        <v>268</v>
      </c>
      <c r="G24" s="9"/>
      <c r="H24" s="9"/>
      <c r="I24" s="9"/>
      <c r="J24" s="9"/>
      <c r="K24" s="9"/>
      <c r="L24" s="9">
        <v>0</v>
      </c>
      <c r="M24" s="9">
        <v>1</v>
      </c>
      <c r="N24" s="9">
        <v>0</v>
      </c>
      <c r="O24" s="9">
        <v>8</v>
      </c>
      <c r="P24" s="9"/>
      <c r="Q24" s="9"/>
      <c r="R24" s="9"/>
    </row>
    <row r="25" spans="1:18" ht="12.75">
      <c r="A25" s="1">
        <v>20</v>
      </c>
      <c r="B25" s="1">
        <f t="shared" si="0"/>
        <v>9</v>
      </c>
      <c r="C25" s="1">
        <v>147</v>
      </c>
      <c r="D25" s="9" t="s">
        <v>292</v>
      </c>
      <c r="E25" s="9" t="s">
        <v>293</v>
      </c>
      <c r="F25" s="9" t="s">
        <v>268</v>
      </c>
      <c r="G25" s="9">
        <v>3224</v>
      </c>
      <c r="H25" s="9" t="s">
        <v>70</v>
      </c>
      <c r="I25" s="5" t="s">
        <v>294</v>
      </c>
      <c r="J25" s="6">
        <v>42005</v>
      </c>
      <c r="K25" s="9">
        <f>(J25-I25)/365</f>
        <v>14.112328767123287</v>
      </c>
      <c r="L25" s="9">
        <v>9</v>
      </c>
      <c r="M25" s="9">
        <v>0</v>
      </c>
      <c r="N25" s="9">
        <v>0</v>
      </c>
      <c r="O25" s="9">
        <v>0</v>
      </c>
      <c r="P25" s="9"/>
      <c r="Q25" s="9"/>
      <c r="R25" s="9"/>
    </row>
    <row r="26" spans="1:18" ht="12.75">
      <c r="A26" s="1">
        <v>21</v>
      </c>
      <c r="B26" s="1">
        <f t="shared" si="0"/>
        <v>9</v>
      </c>
      <c r="C26" s="2">
        <v>263</v>
      </c>
      <c r="D26" s="9" t="s">
        <v>558</v>
      </c>
      <c r="E26" s="9" t="s">
        <v>194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9</v>
      </c>
    </row>
    <row r="27" spans="1:18" ht="12.75">
      <c r="A27" s="1">
        <v>22</v>
      </c>
      <c r="B27" s="1">
        <f t="shared" si="0"/>
        <v>8</v>
      </c>
      <c r="C27" s="1">
        <v>93</v>
      </c>
      <c r="D27" s="9" t="s">
        <v>559</v>
      </c>
      <c r="E27" s="9" t="s">
        <v>560</v>
      </c>
      <c r="F27" s="9" t="s">
        <v>268</v>
      </c>
      <c r="G27" s="9"/>
      <c r="H27" s="9"/>
      <c r="I27" s="9"/>
      <c r="J27" s="9"/>
      <c r="K27" s="9"/>
      <c r="L27" s="9">
        <v>0</v>
      </c>
      <c r="M27" s="9">
        <v>0</v>
      </c>
      <c r="N27" s="9">
        <v>8</v>
      </c>
      <c r="O27" s="9">
        <v>0</v>
      </c>
      <c r="P27" s="9"/>
      <c r="Q27" s="9"/>
      <c r="R27" s="9"/>
    </row>
    <row r="28" spans="1:18" ht="12.75">
      <c r="A28" s="2">
        <v>23</v>
      </c>
      <c r="B28" s="1">
        <f t="shared" si="0"/>
        <v>8</v>
      </c>
      <c r="C28" s="2">
        <v>88</v>
      </c>
      <c r="D28" s="9" t="s">
        <v>561</v>
      </c>
      <c r="E28" s="9" t="s">
        <v>562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8</v>
      </c>
      <c r="Q28" s="9"/>
      <c r="R28" s="9"/>
    </row>
    <row r="29" spans="1:18" ht="12.75">
      <c r="A29" s="2">
        <v>24</v>
      </c>
      <c r="B29" s="1">
        <f t="shared" si="0"/>
        <v>8</v>
      </c>
      <c r="C29" s="1">
        <v>86</v>
      </c>
      <c r="D29" s="9" t="s">
        <v>563</v>
      </c>
      <c r="E29" s="9" t="s">
        <v>64</v>
      </c>
      <c r="F29" s="9" t="s">
        <v>268</v>
      </c>
      <c r="G29" s="9"/>
      <c r="H29" s="9"/>
      <c r="I29" s="9"/>
      <c r="J29" s="9"/>
      <c r="K29" s="9"/>
      <c r="L29" s="9">
        <v>0</v>
      </c>
      <c r="M29" s="9">
        <v>8</v>
      </c>
      <c r="N29" s="9">
        <v>0</v>
      </c>
      <c r="O29" s="9">
        <v>0</v>
      </c>
      <c r="P29" s="9"/>
      <c r="Q29" s="9"/>
      <c r="R29" s="9"/>
    </row>
    <row r="30" spans="1:18" ht="12.75">
      <c r="A30" s="2">
        <v>25</v>
      </c>
      <c r="B30" s="1">
        <f t="shared" si="0"/>
        <v>7</v>
      </c>
      <c r="C30" s="1">
        <v>212</v>
      </c>
      <c r="D30" s="9" t="s">
        <v>564</v>
      </c>
      <c r="E30" s="9" t="s">
        <v>565</v>
      </c>
      <c r="F30" s="9" t="s">
        <v>268</v>
      </c>
      <c r="G30" s="9"/>
      <c r="H30" s="9"/>
      <c r="I30" s="9"/>
      <c r="J30" s="9"/>
      <c r="K30" s="9"/>
      <c r="L30" s="9">
        <v>0</v>
      </c>
      <c r="M30" s="9">
        <v>7</v>
      </c>
      <c r="N30" s="9">
        <v>0</v>
      </c>
      <c r="O30" s="9">
        <v>0</v>
      </c>
      <c r="P30" s="9"/>
      <c r="Q30" s="9"/>
      <c r="R30" s="9"/>
    </row>
    <row r="31" spans="1:18" ht="12.75">
      <c r="A31" s="2">
        <v>26</v>
      </c>
      <c r="B31" s="1">
        <f t="shared" si="0"/>
        <v>5</v>
      </c>
      <c r="C31" s="1">
        <v>170</v>
      </c>
      <c r="D31" s="9" t="s">
        <v>566</v>
      </c>
      <c r="E31" s="9" t="s">
        <v>567</v>
      </c>
      <c r="F31" s="9" t="s">
        <v>268</v>
      </c>
      <c r="G31" s="9"/>
      <c r="H31" s="9"/>
      <c r="I31" s="9"/>
      <c r="J31" s="9"/>
      <c r="K31" s="9"/>
      <c r="L31" s="9">
        <v>0</v>
      </c>
      <c r="M31" s="9">
        <v>5</v>
      </c>
      <c r="N31" s="9">
        <v>0</v>
      </c>
      <c r="O31" s="9">
        <v>0</v>
      </c>
      <c r="P31" s="9"/>
      <c r="Q31" s="9"/>
      <c r="R31" s="9"/>
    </row>
    <row r="32" spans="1:18" ht="12.75">
      <c r="A32" s="2">
        <v>27</v>
      </c>
      <c r="B32" s="1">
        <f t="shared" si="0"/>
        <v>5</v>
      </c>
      <c r="C32" s="1">
        <v>146</v>
      </c>
      <c r="D32" s="9" t="s">
        <v>289</v>
      </c>
      <c r="E32" s="9" t="s">
        <v>290</v>
      </c>
      <c r="F32" s="9" t="s">
        <v>268</v>
      </c>
      <c r="G32" s="9">
        <v>1</v>
      </c>
      <c r="H32" s="9" t="s">
        <v>70</v>
      </c>
      <c r="I32" s="5" t="s">
        <v>291</v>
      </c>
      <c r="J32" s="6">
        <v>42005</v>
      </c>
      <c r="K32" s="9">
        <f>(J32-I32)/365</f>
        <v>14.432876712328767</v>
      </c>
      <c r="L32" s="9">
        <v>0</v>
      </c>
      <c r="M32" s="9">
        <v>0</v>
      </c>
      <c r="N32" s="9">
        <v>0</v>
      </c>
      <c r="O32" s="9">
        <v>0</v>
      </c>
      <c r="P32" s="9"/>
      <c r="Q32" s="9"/>
      <c r="R32" s="9">
        <v>5</v>
      </c>
    </row>
    <row r="33" spans="1:18" ht="12.75">
      <c r="A33" s="2">
        <v>28</v>
      </c>
      <c r="B33" s="1">
        <f t="shared" si="0"/>
        <v>4</v>
      </c>
      <c r="C33" s="2">
        <v>268</v>
      </c>
      <c r="D33" s="9" t="s">
        <v>568</v>
      </c>
      <c r="E33" s="9" t="s">
        <v>103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4</v>
      </c>
    </row>
    <row r="34" spans="1:18" ht="12.75">
      <c r="A34" s="2">
        <v>29</v>
      </c>
      <c r="B34" s="1">
        <f t="shared" si="0"/>
        <v>2</v>
      </c>
      <c r="C34" s="1">
        <v>169</v>
      </c>
      <c r="D34" s="9" t="s">
        <v>569</v>
      </c>
      <c r="E34" s="9" t="s">
        <v>155</v>
      </c>
      <c r="F34" s="9" t="s">
        <v>268</v>
      </c>
      <c r="G34" s="9"/>
      <c r="H34" s="9"/>
      <c r="I34" s="9"/>
      <c r="J34" s="9"/>
      <c r="K34" s="9"/>
      <c r="L34" s="9">
        <v>0</v>
      </c>
      <c r="M34" s="9">
        <v>2</v>
      </c>
      <c r="N34" s="9">
        <v>0</v>
      </c>
      <c r="O34" s="9">
        <v>0</v>
      </c>
      <c r="P34" s="9"/>
      <c r="Q34" s="9"/>
      <c r="R34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P11" sqref="P11"/>
    </sheetView>
  </sheetViews>
  <sheetFormatPr defaultColWidth="11.421875" defaultRowHeight="12.75"/>
  <cols>
    <col min="1" max="1" width="6.00390625" style="3" customWidth="1"/>
    <col min="2" max="2" width="5.57421875" style="3" customWidth="1"/>
    <col min="3" max="3" width="10.28125" style="3" customWidth="1"/>
    <col min="4" max="4" width="16.28125" style="0" customWidth="1"/>
    <col min="6" max="10" width="0" style="0" hidden="1" customWidth="1"/>
    <col min="11" max="11" width="7.28125" style="0" customWidth="1"/>
    <col min="12" max="12" width="7.57421875" style="0" customWidth="1"/>
    <col min="13" max="13" width="11.8515625" style="0" customWidth="1"/>
  </cols>
  <sheetData>
    <row r="1" spans="3:11" ht="12.75">
      <c r="C1" s="12"/>
      <c r="D1" s="11"/>
      <c r="E1" s="11"/>
      <c r="F1" s="11"/>
      <c r="G1" s="11"/>
      <c r="H1" s="11"/>
      <c r="I1" s="11"/>
      <c r="K1" s="12"/>
    </row>
    <row r="2" spans="1:11" ht="12.75">
      <c r="A2"/>
      <c r="B2"/>
      <c r="D2" s="3" t="s">
        <v>570</v>
      </c>
      <c r="E2" s="11"/>
      <c r="F2" s="11"/>
      <c r="G2" s="11"/>
      <c r="H2" s="11"/>
      <c r="I2" s="11"/>
      <c r="K2" s="12"/>
    </row>
    <row r="3" spans="3:11" ht="12.75">
      <c r="C3" s="12"/>
      <c r="D3" s="11"/>
      <c r="E3" s="11"/>
      <c r="F3" s="11"/>
      <c r="G3" s="11"/>
      <c r="H3" s="11"/>
      <c r="I3" s="11"/>
      <c r="K3" s="12"/>
    </row>
    <row r="4" spans="3:11" ht="12.75">
      <c r="C4" s="12"/>
      <c r="D4" s="11"/>
      <c r="E4" s="11"/>
      <c r="F4" s="11"/>
      <c r="G4" s="11"/>
      <c r="H4" s="11"/>
      <c r="I4" s="11"/>
      <c r="K4" s="12"/>
    </row>
    <row r="5" spans="3:11" ht="12.75">
      <c r="C5" s="12"/>
      <c r="D5" s="11"/>
      <c r="E5" s="11"/>
      <c r="F5" s="11"/>
      <c r="G5" s="11"/>
      <c r="H5" s="11"/>
      <c r="I5" s="11"/>
      <c r="K5" s="12"/>
    </row>
    <row r="6" spans="1:17" ht="12.75">
      <c r="A6" s="1" t="s">
        <v>0</v>
      </c>
      <c r="B6" s="1" t="s">
        <v>571</v>
      </c>
      <c r="C6" s="1" t="s">
        <v>416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4"/>
      <c r="K6" s="1" t="s">
        <v>572</v>
      </c>
      <c r="L6" s="9" t="s">
        <v>9</v>
      </c>
      <c r="M6" s="9" t="s">
        <v>10</v>
      </c>
      <c r="N6" s="9" t="s">
        <v>418</v>
      </c>
      <c r="O6" s="9" t="s">
        <v>11</v>
      </c>
      <c r="P6" s="9" t="s">
        <v>12</v>
      </c>
      <c r="Q6" s="9" t="s">
        <v>13</v>
      </c>
    </row>
    <row r="7" spans="1:17" ht="12.75">
      <c r="A7" s="1">
        <v>1</v>
      </c>
      <c r="B7" s="1">
        <f aca="true" t="shared" si="0" ref="B7:B38">K7+L7+M7+N7+O7+P7+Q7</f>
        <v>110</v>
      </c>
      <c r="C7" s="1">
        <v>199</v>
      </c>
      <c r="D7" s="9" t="s">
        <v>86</v>
      </c>
      <c r="E7" s="9" t="s">
        <v>387</v>
      </c>
      <c r="F7" s="9" t="s">
        <v>303</v>
      </c>
      <c r="G7" s="9">
        <v>526</v>
      </c>
      <c r="H7" s="9" t="s">
        <v>70</v>
      </c>
      <c r="I7" s="9"/>
      <c r="J7" s="6">
        <v>42005</v>
      </c>
      <c r="K7" s="9">
        <v>17</v>
      </c>
      <c r="L7" s="9">
        <v>17</v>
      </c>
      <c r="M7" s="9">
        <v>13</v>
      </c>
      <c r="N7" s="9">
        <v>17</v>
      </c>
      <c r="O7" s="9">
        <v>15</v>
      </c>
      <c r="P7" s="9">
        <v>20</v>
      </c>
      <c r="Q7" s="9">
        <v>11</v>
      </c>
    </row>
    <row r="8" spans="1:17" ht="12.75">
      <c r="A8" s="1">
        <v>2</v>
      </c>
      <c r="B8" s="1">
        <f t="shared" si="0"/>
        <v>104</v>
      </c>
      <c r="C8" s="1">
        <v>171</v>
      </c>
      <c r="D8" s="9" t="s">
        <v>376</v>
      </c>
      <c r="E8" s="9" t="s">
        <v>377</v>
      </c>
      <c r="F8" s="9" t="s">
        <v>303</v>
      </c>
      <c r="G8" s="9">
        <v>1876</v>
      </c>
      <c r="H8" s="9" t="s">
        <v>282</v>
      </c>
      <c r="I8" s="5" t="s">
        <v>378</v>
      </c>
      <c r="J8" s="6">
        <v>42005</v>
      </c>
      <c r="K8" s="9">
        <v>20</v>
      </c>
      <c r="L8" s="9">
        <v>10</v>
      </c>
      <c r="M8" s="9">
        <v>11</v>
      </c>
      <c r="N8" s="9">
        <v>20</v>
      </c>
      <c r="O8" s="9">
        <v>17</v>
      </c>
      <c r="P8" s="9">
        <v>6</v>
      </c>
      <c r="Q8" s="9">
        <v>20</v>
      </c>
    </row>
    <row r="9" spans="1:17" ht="12.75">
      <c r="A9" s="1">
        <v>3</v>
      </c>
      <c r="B9" s="1">
        <f t="shared" si="0"/>
        <v>86</v>
      </c>
      <c r="C9" s="1">
        <v>377</v>
      </c>
      <c r="D9" s="9" t="s">
        <v>573</v>
      </c>
      <c r="E9" s="9" t="s">
        <v>574</v>
      </c>
      <c r="F9" s="9" t="s">
        <v>303</v>
      </c>
      <c r="G9" s="9"/>
      <c r="H9" s="9"/>
      <c r="I9" s="9"/>
      <c r="J9" s="9"/>
      <c r="K9" s="9">
        <v>0</v>
      </c>
      <c r="L9" s="9">
        <v>15</v>
      </c>
      <c r="M9" s="9">
        <v>15</v>
      </c>
      <c r="N9" s="9">
        <v>13</v>
      </c>
      <c r="O9" s="9">
        <v>13</v>
      </c>
      <c r="P9" s="9">
        <v>17</v>
      </c>
      <c r="Q9" s="9">
        <v>13</v>
      </c>
    </row>
    <row r="10" spans="1:17" ht="12.75">
      <c r="A10" s="1">
        <v>4</v>
      </c>
      <c r="B10" s="1">
        <f t="shared" si="0"/>
        <v>83</v>
      </c>
      <c r="C10" s="1">
        <v>18</v>
      </c>
      <c r="D10" s="9" t="s">
        <v>305</v>
      </c>
      <c r="E10" s="9" t="s">
        <v>212</v>
      </c>
      <c r="F10" s="9" t="s">
        <v>303</v>
      </c>
      <c r="G10" s="9">
        <v>178</v>
      </c>
      <c r="H10" s="9" t="s">
        <v>70</v>
      </c>
      <c r="I10" s="5" t="s">
        <v>306</v>
      </c>
      <c r="J10" s="6">
        <v>42005</v>
      </c>
      <c r="K10" s="9">
        <v>11</v>
      </c>
      <c r="L10" s="9">
        <v>13</v>
      </c>
      <c r="M10" s="9">
        <v>0</v>
      </c>
      <c r="N10" s="9">
        <v>7</v>
      </c>
      <c r="O10" s="9">
        <v>20</v>
      </c>
      <c r="P10" s="9">
        <v>15</v>
      </c>
      <c r="Q10" s="9">
        <v>17</v>
      </c>
    </row>
    <row r="11" spans="1:17" ht="12.75">
      <c r="A11" s="1">
        <v>5</v>
      </c>
      <c r="B11" s="1">
        <f t="shared" si="0"/>
        <v>73</v>
      </c>
      <c r="C11" s="1">
        <v>120</v>
      </c>
      <c r="D11" s="9" t="s">
        <v>102</v>
      </c>
      <c r="E11" s="9" t="s">
        <v>60</v>
      </c>
      <c r="F11" s="9" t="s">
        <v>303</v>
      </c>
      <c r="G11" s="9">
        <v>178</v>
      </c>
      <c r="H11" s="9" t="s">
        <v>70</v>
      </c>
      <c r="I11" s="5" t="s">
        <v>353</v>
      </c>
      <c r="J11" s="6">
        <v>42005</v>
      </c>
      <c r="K11" s="9">
        <v>0</v>
      </c>
      <c r="L11" s="9">
        <v>20</v>
      </c>
      <c r="M11" s="9">
        <v>17</v>
      </c>
      <c r="N11" s="9">
        <v>15</v>
      </c>
      <c r="O11" s="9">
        <v>11</v>
      </c>
      <c r="P11" s="9">
        <v>0</v>
      </c>
      <c r="Q11" s="9">
        <v>10</v>
      </c>
    </row>
    <row r="12" spans="1:17" ht="12.75">
      <c r="A12" s="1">
        <v>6</v>
      </c>
      <c r="B12" s="1">
        <f t="shared" si="0"/>
        <v>52</v>
      </c>
      <c r="C12" s="1">
        <v>72</v>
      </c>
      <c r="D12" s="9" t="s">
        <v>327</v>
      </c>
      <c r="E12" s="9" t="s">
        <v>328</v>
      </c>
      <c r="F12" s="9" t="s">
        <v>303</v>
      </c>
      <c r="G12" s="9">
        <v>9917</v>
      </c>
      <c r="H12" s="9" t="s">
        <v>282</v>
      </c>
      <c r="I12" s="5" t="s">
        <v>329</v>
      </c>
      <c r="J12" s="6">
        <v>42005</v>
      </c>
      <c r="K12" s="9">
        <v>6</v>
      </c>
      <c r="L12" s="9">
        <v>5</v>
      </c>
      <c r="M12" s="9">
        <v>10</v>
      </c>
      <c r="N12" s="9">
        <v>6</v>
      </c>
      <c r="O12" s="9">
        <v>0</v>
      </c>
      <c r="P12" s="9">
        <v>10</v>
      </c>
      <c r="Q12" s="9">
        <v>15</v>
      </c>
    </row>
    <row r="13" spans="1:17" ht="12.75">
      <c r="A13" s="1">
        <v>7</v>
      </c>
      <c r="B13" s="1">
        <f t="shared" si="0"/>
        <v>51</v>
      </c>
      <c r="C13" s="1">
        <v>73</v>
      </c>
      <c r="D13" s="9" t="s">
        <v>330</v>
      </c>
      <c r="E13" s="9" t="s">
        <v>331</v>
      </c>
      <c r="F13" s="9" t="s">
        <v>303</v>
      </c>
      <c r="G13" s="9">
        <v>1020</v>
      </c>
      <c r="H13" s="9" t="s">
        <v>282</v>
      </c>
      <c r="I13" s="5" t="s">
        <v>332</v>
      </c>
      <c r="J13" s="6">
        <v>42005</v>
      </c>
      <c r="K13" s="9">
        <v>13</v>
      </c>
      <c r="L13" s="9">
        <v>9</v>
      </c>
      <c r="M13" s="9">
        <v>9</v>
      </c>
      <c r="N13" s="9">
        <v>0</v>
      </c>
      <c r="O13" s="9">
        <v>0</v>
      </c>
      <c r="P13" s="9">
        <v>11</v>
      </c>
      <c r="Q13" s="9">
        <v>9</v>
      </c>
    </row>
    <row r="14" spans="1:17" ht="12.75">
      <c r="A14" s="1">
        <v>8</v>
      </c>
      <c r="B14" s="1">
        <f t="shared" si="0"/>
        <v>42</v>
      </c>
      <c r="C14" s="1">
        <v>333</v>
      </c>
      <c r="D14" s="9" t="s">
        <v>575</v>
      </c>
      <c r="E14" s="9" t="s">
        <v>112</v>
      </c>
      <c r="F14" s="9" t="s">
        <v>303</v>
      </c>
      <c r="G14" s="9"/>
      <c r="H14" s="9"/>
      <c r="I14" s="9"/>
      <c r="J14" s="9"/>
      <c r="K14" s="9">
        <v>0</v>
      </c>
      <c r="L14" s="9">
        <v>11</v>
      </c>
      <c r="M14" s="9">
        <v>20</v>
      </c>
      <c r="N14" s="9">
        <v>11</v>
      </c>
      <c r="O14" s="9">
        <v>0</v>
      </c>
      <c r="P14" s="9"/>
      <c r="Q14" s="9"/>
    </row>
    <row r="15" spans="1:17" ht="12.75">
      <c r="A15" s="1">
        <v>9</v>
      </c>
      <c r="B15" s="1">
        <f t="shared" si="0"/>
        <v>39</v>
      </c>
      <c r="C15" s="1">
        <v>208</v>
      </c>
      <c r="D15" s="9" t="s">
        <v>390</v>
      </c>
      <c r="E15" s="9" t="s">
        <v>391</v>
      </c>
      <c r="F15" s="9" t="s">
        <v>303</v>
      </c>
      <c r="G15" s="9">
        <v>980</v>
      </c>
      <c r="H15" s="9" t="s">
        <v>282</v>
      </c>
      <c r="I15" s="5" t="s">
        <v>392</v>
      </c>
      <c r="J15" s="6">
        <v>42005</v>
      </c>
      <c r="K15" s="9">
        <v>5</v>
      </c>
      <c r="L15" s="9">
        <v>4</v>
      </c>
      <c r="M15" s="9">
        <v>0</v>
      </c>
      <c r="N15" s="9">
        <v>9</v>
      </c>
      <c r="O15" s="9">
        <v>0</v>
      </c>
      <c r="P15" s="9">
        <v>13</v>
      </c>
      <c r="Q15" s="9">
        <v>8</v>
      </c>
    </row>
    <row r="16" spans="1:17" ht="12.75">
      <c r="A16" s="1">
        <v>10</v>
      </c>
      <c r="B16" s="1">
        <f t="shared" si="0"/>
        <v>24</v>
      </c>
      <c r="C16" s="1">
        <v>124</v>
      </c>
      <c r="D16" s="9" t="s">
        <v>354</v>
      </c>
      <c r="E16" s="9" t="s">
        <v>355</v>
      </c>
      <c r="F16" s="9" t="s">
        <v>303</v>
      </c>
      <c r="G16" s="9">
        <v>526</v>
      </c>
      <c r="H16" s="9" t="s">
        <v>282</v>
      </c>
      <c r="I16" s="5" t="s">
        <v>356</v>
      </c>
      <c r="J16" s="6">
        <v>42005</v>
      </c>
      <c r="K16" s="9">
        <v>9</v>
      </c>
      <c r="L16" s="9">
        <v>8</v>
      </c>
      <c r="M16" s="9">
        <v>0</v>
      </c>
      <c r="N16" s="9">
        <v>0</v>
      </c>
      <c r="O16" s="9">
        <v>0</v>
      </c>
      <c r="P16" s="9">
        <v>7</v>
      </c>
      <c r="Q16" s="9"/>
    </row>
    <row r="17" spans="1:17" ht="12.75">
      <c r="A17" s="1">
        <v>11</v>
      </c>
      <c r="B17" s="1">
        <f t="shared" si="0"/>
        <v>22</v>
      </c>
      <c r="C17" s="1">
        <v>987</v>
      </c>
      <c r="D17" s="9" t="s">
        <v>411</v>
      </c>
      <c r="E17" s="9" t="s">
        <v>412</v>
      </c>
      <c r="F17" s="9" t="s">
        <v>303</v>
      </c>
      <c r="G17" s="9">
        <v>8128</v>
      </c>
      <c r="H17" s="9" t="s">
        <v>282</v>
      </c>
      <c r="I17" s="5" t="s">
        <v>413</v>
      </c>
      <c r="J17" s="6">
        <v>42005</v>
      </c>
      <c r="K17" s="9">
        <v>3</v>
      </c>
      <c r="L17" s="9">
        <v>2</v>
      </c>
      <c r="M17" s="9">
        <v>0</v>
      </c>
      <c r="N17" s="9">
        <v>10</v>
      </c>
      <c r="O17" s="9">
        <v>0</v>
      </c>
      <c r="P17" s="9"/>
      <c r="Q17" s="9">
        <v>7</v>
      </c>
    </row>
    <row r="18" spans="1:17" ht="12.75">
      <c r="A18" s="1">
        <v>12</v>
      </c>
      <c r="B18" s="1">
        <f t="shared" si="0"/>
        <v>18</v>
      </c>
      <c r="C18" s="1">
        <v>43</v>
      </c>
      <c r="D18" s="9" t="s">
        <v>317</v>
      </c>
      <c r="E18" s="9" t="s">
        <v>215</v>
      </c>
      <c r="F18" s="9" t="s">
        <v>303</v>
      </c>
      <c r="G18" s="9">
        <v>526</v>
      </c>
      <c r="H18" s="9" t="s">
        <v>282</v>
      </c>
      <c r="I18" s="5" t="s">
        <v>318</v>
      </c>
      <c r="J18" s="6">
        <v>42005</v>
      </c>
      <c r="K18" s="9">
        <v>10</v>
      </c>
      <c r="L18" s="9">
        <v>0</v>
      </c>
      <c r="M18" s="9">
        <v>0</v>
      </c>
      <c r="N18" s="9">
        <v>3</v>
      </c>
      <c r="O18" s="9">
        <v>0</v>
      </c>
      <c r="P18" s="9">
        <v>5</v>
      </c>
      <c r="Q18" s="9"/>
    </row>
    <row r="19" spans="1:17" ht="12.75">
      <c r="A19" s="1">
        <v>13</v>
      </c>
      <c r="B19" s="1">
        <f t="shared" si="0"/>
        <v>18</v>
      </c>
      <c r="C19" s="1">
        <v>251</v>
      </c>
      <c r="D19" s="9" t="s">
        <v>395</v>
      </c>
      <c r="E19" s="9" t="s">
        <v>396</v>
      </c>
      <c r="F19" s="9" t="s">
        <v>303</v>
      </c>
      <c r="G19" s="9">
        <v>8005</v>
      </c>
      <c r="H19" s="9" t="s">
        <v>282</v>
      </c>
      <c r="I19" s="5" t="s">
        <v>397</v>
      </c>
      <c r="J19" s="6">
        <v>42005</v>
      </c>
      <c r="K19" s="9">
        <v>7</v>
      </c>
      <c r="L19" s="9">
        <v>6</v>
      </c>
      <c r="M19" s="9">
        <v>0</v>
      </c>
      <c r="N19" s="9">
        <v>5</v>
      </c>
      <c r="O19" s="9">
        <v>0</v>
      </c>
      <c r="P19" s="9"/>
      <c r="Q19" s="9"/>
    </row>
    <row r="20" spans="1:17" ht="12.75">
      <c r="A20" s="1">
        <v>14</v>
      </c>
      <c r="B20" s="1">
        <f t="shared" si="0"/>
        <v>15</v>
      </c>
      <c r="C20" s="1">
        <v>555</v>
      </c>
      <c r="D20" s="9" t="s">
        <v>404</v>
      </c>
      <c r="E20" s="9" t="s">
        <v>405</v>
      </c>
      <c r="F20" s="9" t="s">
        <v>303</v>
      </c>
      <c r="G20" s="9">
        <v>1876</v>
      </c>
      <c r="H20" s="9" t="s">
        <v>282</v>
      </c>
      <c r="I20" s="5" t="s">
        <v>406</v>
      </c>
      <c r="J20" s="6">
        <v>42005</v>
      </c>
      <c r="K20" s="9">
        <v>15</v>
      </c>
      <c r="L20" s="9">
        <v>0</v>
      </c>
      <c r="M20" s="9">
        <v>0</v>
      </c>
      <c r="N20" s="9">
        <v>0</v>
      </c>
      <c r="O20" s="9">
        <v>0</v>
      </c>
      <c r="P20" s="9"/>
      <c r="Q20" s="9"/>
    </row>
    <row r="21" spans="1:17" ht="12.75">
      <c r="A21" s="1">
        <v>15</v>
      </c>
      <c r="B21" s="1">
        <f t="shared" si="0"/>
        <v>14</v>
      </c>
      <c r="C21" s="2">
        <v>101</v>
      </c>
      <c r="D21" s="9" t="s">
        <v>576</v>
      </c>
      <c r="E21" s="9" t="s">
        <v>124</v>
      </c>
      <c r="F21" s="9" t="s">
        <v>303</v>
      </c>
      <c r="G21" s="9"/>
      <c r="H21" s="9"/>
      <c r="I21" s="9"/>
      <c r="J21" s="9"/>
      <c r="K21" s="9">
        <v>0</v>
      </c>
      <c r="L21" s="9">
        <v>0</v>
      </c>
      <c r="M21" s="9">
        <v>6</v>
      </c>
      <c r="N21" s="9">
        <v>0</v>
      </c>
      <c r="O21" s="9">
        <v>0</v>
      </c>
      <c r="P21" s="9">
        <v>8</v>
      </c>
      <c r="Q21" s="9"/>
    </row>
    <row r="22" spans="1:17" ht="12.75">
      <c r="A22" s="1">
        <v>16</v>
      </c>
      <c r="B22" s="1">
        <f t="shared" si="0"/>
        <v>12</v>
      </c>
      <c r="C22" s="2">
        <v>74</v>
      </c>
      <c r="D22" s="9" t="s">
        <v>333</v>
      </c>
      <c r="E22" s="9" t="s">
        <v>334</v>
      </c>
      <c r="F22" s="9" t="s">
        <v>303</v>
      </c>
      <c r="G22" s="9">
        <v>7004</v>
      </c>
      <c r="H22" s="9" t="s">
        <v>70</v>
      </c>
      <c r="I22" s="5" t="s">
        <v>335</v>
      </c>
      <c r="J22" s="6">
        <v>42005</v>
      </c>
      <c r="K22" s="9">
        <v>0</v>
      </c>
      <c r="L22" s="9">
        <v>0</v>
      </c>
      <c r="M22" s="9">
        <v>7</v>
      </c>
      <c r="N22" s="9">
        <v>0</v>
      </c>
      <c r="O22" s="9">
        <v>0</v>
      </c>
      <c r="P22" s="9">
        <v>4</v>
      </c>
      <c r="Q22" s="9">
        <v>1</v>
      </c>
    </row>
    <row r="23" spans="1:17" ht="12.75">
      <c r="A23" s="1">
        <v>17</v>
      </c>
      <c r="B23" s="1">
        <f t="shared" si="0"/>
        <v>12</v>
      </c>
      <c r="C23" s="2">
        <v>64</v>
      </c>
      <c r="D23" s="9" t="s">
        <v>324</v>
      </c>
      <c r="E23" s="9" t="s">
        <v>325</v>
      </c>
      <c r="F23" s="9" t="s">
        <v>303</v>
      </c>
      <c r="G23" s="9">
        <v>2845</v>
      </c>
      <c r="H23" s="9" t="s">
        <v>70</v>
      </c>
      <c r="I23" s="5" t="s">
        <v>326</v>
      </c>
      <c r="J23" s="6">
        <v>42005</v>
      </c>
      <c r="K23" s="9">
        <v>0</v>
      </c>
      <c r="L23" s="9">
        <v>0</v>
      </c>
      <c r="M23" s="9">
        <v>0</v>
      </c>
      <c r="N23" s="9">
        <v>1</v>
      </c>
      <c r="O23" s="9">
        <v>0</v>
      </c>
      <c r="P23" s="9">
        <v>9</v>
      </c>
      <c r="Q23" s="9">
        <v>2</v>
      </c>
    </row>
    <row r="24" spans="1:17" ht="12.75">
      <c r="A24" s="1">
        <v>18</v>
      </c>
      <c r="B24" s="1">
        <f t="shared" si="0"/>
        <v>12</v>
      </c>
      <c r="C24" s="2">
        <v>30</v>
      </c>
      <c r="D24" s="9" t="s">
        <v>75</v>
      </c>
      <c r="E24" s="9" t="s">
        <v>307</v>
      </c>
      <c r="F24" s="9" t="s">
        <v>303</v>
      </c>
      <c r="G24" s="9">
        <v>178</v>
      </c>
      <c r="H24" s="9" t="s">
        <v>70</v>
      </c>
      <c r="I24" s="5" t="s">
        <v>308</v>
      </c>
      <c r="J24" s="6">
        <v>42005</v>
      </c>
      <c r="K24" s="9">
        <v>0</v>
      </c>
      <c r="L24" s="9">
        <v>0</v>
      </c>
      <c r="M24" s="9">
        <v>0</v>
      </c>
      <c r="N24" s="9">
        <v>0</v>
      </c>
      <c r="O24" s="9">
        <v>10</v>
      </c>
      <c r="P24" s="9">
        <v>2</v>
      </c>
      <c r="Q24" s="9"/>
    </row>
    <row r="25" spans="1:17" ht="12.75">
      <c r="A25" s="1">
        <v>19</v>
      </c>
      <c r="B25" s="1">
        <f t="shared" si="0"/>
        <v>11</v>
      </c>
      <c r="C25" s="2">
        <v>940</v>
      </c>
      <c r="D25" s="9" t="s">
        <v>577</v>
      </c>
      <c r="E25" s="9" t="s">
        <v>578</v>
      </c>
      <c r="F25" s="9" t="s">
        <v>303</v>
      </c>
      <c r="G25" s="9"/>
      <c r="H25" s="9"/>
      <c r="I25" s="9"/>
      <c r="J25" s="9"/>
      <c r="K25" s="9">
        <v>0</v>
      </c>
      <c r="L25" s="9">
        <v>0</v>
      </c>
      <c r="M25" s="9">
        <v>3</v>
      </c>
      <c r="N25" s="9">
        <v>0</v>
      </c>
      <c r="O25" s="9">
        <v>7</v>
      </c>
      <c r="P25" s="9">
        <v>1</v>
      </c>
      <c r="Q25" s="9"/>
    </row>
    <row r="26" spans="1:17" ht="12.75">
      <c r="A26" s="1">
        <v>20</v>
      </c>
      <c r="B26" s="1">
        <f t="shared" si="0"/>
        <v>9</v>
      </c>
      <c r="C26" s="2">
        <v>922</v>
      </c>
      <c r="D26" s="9" t="s">
        <v>579</v>
      </c>
      <c r="E26" s="9" t="s">
        <v>20</v>
      </c>
      <c r="F26" s="9"/>
      <c r="G26" s="9"/>
      <c r="H26" s="9"/>
      <c r="I26" s="9"/>
      <c r="J26" s="9"/>
      <c r="K26" s="9">
        <v>0</v>
      </c>
      <c r="L26" s="9">
        <v>0</v>
      </c>
      <c r="M26" s="9">
        <v>0</v>
      </c>
      <c r="N26" s="9">
        <v>0</v>
      </c>
      <c r="O26" s="9">
        <v>9</v>
      </c>
      <c r="P26" s="9"/>
      <c r="Q26" s="9"/>
    </row>
    <row r="27" spans="1:17" ht="12.75">
      <c r="A27" s="1">
        <v>21</v>
      </c>
      <c r="B27" s="1">
        <f t="shared" si="0"/>
        <v>8</v>
      </c>
      <c r="C27" s="2">
        <v>209</v>
      </c>
      <c r="D27" s="9" t="s">
        <v>448</v>
      </c>
      <c r="E27" s="9" t="s">
        <v>580</v>
      </c>
      <c r="F27" s="9"/>
      <c r="G27" s="9"/>
      <c r="H27" s="9"/>
      <c r="I27" s="9"/>
      <c r="J27" s="9"/>
      <c r="K27" s="9">
        <v>0</v>
      </c>
      <c r="L27" s="9">
        <v>0</v>
      </c>
      <c r="M27" s="9">
        <v>0</v>
      </c>
      <c r="N27" s="9">
        <v>0</v>
      </c>
      <c r="O27" s="9">
        <v>8</v>
      </c>
      <c r="P27" s="9"/>
      <c r="Q27" s="9"/>
    </row>
    <row r="28" spans="1:17" ht="12.75">
      <c r="A28" s="1">
        <v>22</v>
      </c>
      <c r="B28" s="1">
        <f t="shared" si="0"/>
        <v>8</v>
      </c>
      <c r="C28" s="2">
        <v>42</v>
      </c>
      <c r="D28" s="9" t="s">
        <v>315</v>
      </c>
      <c r="E28" s="9" t="s">
        <v>244</v>
      </c>
      <c r="F28" s="9" t="s">
        <v>303</v>
      </c>
      <c r="G28" s="9">
        <v>178</v>
      </c>
      <c r="H28" s="9" t="s">
        <v>70</v>
      </c>
      <c r="I28" s="5" t="s">
        <v>316</v>
      </c>
      <c r="J28" s="6">
        <v>42005</v>
      </c>
      <c r="K28" s="9">
        <v>0</v>
      </c>
      <c r="L28" s="9">
        <v>0</v>
      </c>
      <c r="M28" s="9">
        <v>8</v>
      </c>
      <c r="N28" s="9">
        <v>0</v>
      </c>
      <c r="O28" s="9">
        <v>0</v>
      </c>
      <c r="P28" s="9"/>
      <c r="Q28" s="9"/>
    </row>
    <row r="29" spans="1:17" ht="12.75">
      <c r="A29" s="1">
        <v>23</v>
      </c>
      <c r="B29" s="1">
        <f t="shared" si="0"/>
        <v>8</v>
      </c>
      <c r="C29" s="2">
        <v>238</v>
      </c>
      <c r="D29" s="9" t="s">
        <v>581</v>
      </c>
      <c r="E29" s="9" t="s">
        <v>310</v>
      </c>
      <c r="F29" s="9" t="s">
        <v>303</v>
      </c>
      <c r="G29" s="9"/>
      <c r="H29" s="9"/>
      <c r="I29" s="9"/>
      <c r="J29" s="9"/>
      <c r="K29" s="9">
        <v>0</v>
      </c>
      <c r="L29" s="9">
        <v>0</v>
      </c>
      <c r="M29" s="9">
        <v>0</v>
      </c>
      <c r="N29" s="9">
        <v>8</v>
      </c>
      <c r="O29" s="9">
        <v>0</v>
      </c>
      <c r="P29" s="9"/>
      <c r="Q29" s="9"/>
    </row>
    <row r="30" spans="1:17" ht="12.75">
      <c r="A30" s="1">
        <v>24</v>
      </c>
      <c r="B30" s="1">
        <f t="shared" si="0"/>
        <v>8</v>
      </c>
      <c r="C30" s="1">
        <v>444</v>
      </c>
      <c r="D30" s="9" t="s">
        <v>401</v>
      </c>
      <c r="E30" s="9" t="s">
        <v>402</v>
      </c>
      <c r="F30" s="9" t="s">
        <v>303</v>
      </c>
      <c r="G30" s="9">
        <v>8128</v>
      </c>
      <c r="H30" s="9" t="s">
        <v>282</v>
      </c>
      <c r="I30" s="5" t="s">
        <v>403</v>
      </c>
      <c r="J30" s="6">
        <v>42005</v>
      </c>
      <c r="K30" s="9">
        <v>8</v>
      </c>
      <c r="L30" s="9">
        <v>0</v>
      </c>
      <c r="M30" s="9">
        <v>0</v>
      </c>
      <c r="N30" s="9">
        <v>0</v>
      </c>
      <c r="O30" s="9">
        <v>0</v>
      </c>
      <c r="P30" s="9"/>
      <c r="Q30" s="9"/>
    </row>
    <row r="31" spans="1:17" ht="12.75">
      <c r="A31" s="1">
        <v>25</v>
      </c>
      <c r="B31" s="1">
        <f t="shared" si="0"/>
        <v>8</v>
      </c>
      <c r="C31" s="1">
        <v>192</v>
      </c>
      <c r="D31" s="9" t="s">
        <v>383</v>
      </c>
      <c r="E31" s="9" t="s">
        <v>261</v>
      </c>
      <c r="F31" s="9" t="s">
        <v>303</v>
      </c>
      <c r="G31" s="9">
        <v>2489</v>
      </c>
      <c r="H31" s="9" t="s">
        <v>282</v>
      </c>
      <c r="I31" s="5" t="s">
        <v>384</v>
      </c>
      <c r="J31" s="6">
        <v>42005</v>
      </c>
      <c r="K31" s="9">
        <v>4</v>
      </c>
      <c r="L31" s="9">
        <v>0</v>
      </c>
      <c r="M31" s="9">
        <v>0</v>
      </c>
      <c r="N31" s="9">
        <v>0</v>
      </c>
      <c r="O31" s="9">
        <v>0</v>
      </c>
      <c r="P31" s="9"/>
      <c r="Q31" s="9">
        <v>4</v>
      </c>
    </row>
    <row r="32" spans="1:17" ht="12.75">
      <c r="A32" s="1">
        <v>26</v>
      </c>
      <c r="B32" s="1">
        <f t="shared" si="0"/>
        <v>7</v>
      </c>
      <c r="C32" s="1">
        <v>40</v>
      </c>
      <c r="D32" s="9" t="s">
        <v>312</v>
      </c>
      <c r="E32" s="9" t="s">
        <v>313</v>
      </c>
      <c r="F32" s="9" t="s">
        <v>303</v>
      </c>
      <c r="G32" s="9">
        <v>1182</v>
      </c>
      <c r="H32" s="9" t="s">
        <v>282</v>
      </c>
      <c r="I32" s="5" t="s">
        <v>314</v>
      </c>
      <c r="J32" s="6">
        <v>42005</v>
      </c>
      <c r="K32" s="9">
        <v>0</v>
      </c>
      <c r="L32" s="9">
        <v>7</v>
      </c>
      <c r="M32" s="9">
        <v>0</v>
      </c>
      <c r="N32" s="9">
        <v>0</v>
      </c>
      <c r="O32" s="9">
        <v>0</v>
      </c>
      <c r="P32" s="9"/>
      <c r="Q32" s="9"/>
    </row>
    <row r="33" spans="1:17" ht="12.75">
      <c r="A33" s="1">
        <v>27</v>
      </c>
      <c r="B33" s="1">
        <f t="shared" si="0"/>
        <v>7</v>
      </c>
      <c r="C33" s="2">
        <v>34</v>
      </c>
      <c r="D33" s="9" t="s">
        <v>309</v>
      </c>
      <c r="E33" s="9" t="s">
        <v>310</v>
      </c>
      <c r="F33" s="9" t="s">
        <v>303</v>
      </c>
      <c r="G33" s="9">
        <v>421</v>
      </c>
      <c r="H33" s="9" t="s">
        <v>282</v>
      </c>
      <c r="I33" s="5" t="s">
        <v>311</v>
      </c>
      <c r="J33" s="6">
        <v>42005</v>
      </c>
      <c r="K33" s="9">
        <v>0</v>
      </c>
      <c r="L33" s="9">
        <v>0</v>
      </c>
      <c r="M33" s="9">
        <v>0</v>
      </c>
      <c r="N33" s="9">
        <v>2</v>
      </c>
      <c r="O33" s="9">
        <v>0</v>
      </c>
      <c r="P33" s="9"/>
      <c r="Q33" s="9">
        <v>5</v>
      </c>
    </row>
    <row r="34" spans="1:17" ht="12.75">
      <c r="A34" s="1">
        <v>28</v>
      </c>
      <c r="B34" s="1">
        <f t="shared" si="0"/>
        <v>6</v>
      </c>
      <c r="C34" s="2">
        <v>261</v>
      </c>
      <c r="D34" s="9" t="s">
        <v>582</v>
      </c>
      <c r="E34" s="9" t="s">
        <v>583</v>
      </c>
      <c r="F34" s="9"/>
      <c r="G34" s="9"/>
      <c r="H34" s="9"/>
      <c r="I34" s="9"/>
      <c r="J34" s="9"/>
      <c r="K34" s="9">
        <v>0</v>
      </c>
      <c r="L34" s="9">
        <v>0</v>
      </c>
      <c r="M34" s="9">
        <v>0</v>
      </c>
      <c r="N34" s="9">
        <v>0</v>
      </c>
      <c r="O34" s="9">
        <v>6</v>
      </c>
      <c r="P34" s="9"/>
      <c r="Q34" s="9"/>
    </row>
    <row r="35" spans="1:17" ht="12.75">
      <c r="A35" s="1">
        <v>29</v>
      </c>
      <c r="B35" s="1">
        <f t="shared" si="0"/>
        <v>6</v>
      </c>
      <c r="C35" s="2">
        <v>7</v>
      </c>
      <c r="D35" s="9" t="s">
        <v>231</v>
      </c>
      <c r="E35" s="9" t="s">
        <v>24</v>
      </c>
      <c r="F35" s="9" t="s">
        <v>303</v>
      </c>
      <c r="G35" s="9">
        <v>1906</v>
      </c>
      <c r="H35" s="9" t="s">
        <v>282</v>
      </c>
      <c r="I35" s="5" t="s">
        <v>304</v>
      </c>
      <c r="J35" s="6">
        <v>42005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/>
      <c r="Q35" s="9">
        <v>6</v>
      </c>
    </row>
    <row r="36" spans="1:17" ht="12.75">
      <c r="A36" s="1">
        <v>30</v>
      </c>
      <c r="B36" s="1">
        <f t="shared" si="0"/>
        <v>6</v>
      </c>
      <c r="C36" s="1">
        <v>57</v>
      </c>
      <c r="D36" s="9" t="s">
        <v>319</v>
      </c>
      <c r="E36" s="9" t="s">
        <v>320</v>
      </c>
      <c r="F36" s="9" t="s">
        <v>303</v>
      </c>
      <c r="G36" s="9">
        <v>526</v>
      </c>
      <c r="H36" s="9" t="s">
        <v>70</v>
      </c>
      <c r="I36" s="5" t="s">
        <v>321</v>
      </c>
      <c r="J36" s="6">
        <v>42005</v>
      </c>
      <c r="K36" s="9">
        <v>2</v>
      </c>
      <c r="L36" s="9">
        <v>0</v>
      </c>
      <c r="M36" s="9">
        <v>0</v>
      </c>
      <c r="N36" s="9">
        <v>4</v>
      </c>
      <c r="O36" s="9">
        <v>0</v>
      </c>
      <c r="P36" s="9"/>
      <c r="Q36" s="9"/>
    </row>
    <row r="37" spans="1:17" ht="12.75">
      <c r="A37" s="1">
        <v>31</v>
      </c>
      <c r="B37" s="1">
        <f t="shared" si="0"/>
        <v>5</v>
      </c>
      <c r="C37" s="2">
        <v>43</v>
      </c>
      <c r="D37" s="9" t="s">
        <v>584</v>
      </c>
      <c r="E37" s="9" t="s">
        <v>56</v>
      </c>
      <c r="F37" s="9" t="s">
        <v>303</v>
      </c>
      <c r="G37" s="9"/>
      <c r="H37" s="9"/>
      <c r="I37" s="9"/>
      <c r="J37" s="9"/>
      <c r="K37" s="9">
        <v>0</v>
      </c>
      <c r="L37" s="9">
        <v>0</v>
      </c>
      <c r="M37" s="9">
        <v>5</v>
      </c>
      <c r="N37" s="9">
        <v>0</v>
      </c>
      <c r="O37" s="9">
        <v>0</v>
      </c>
      <c r="P37" s="9"/>
      <c r="Q37" s="9"/>
    </row>
    <row r="38" spans="1:17" ht="12.75">
      <c r="A38" s="1">
        <v>32</v>
      </c>
      <c r="B38" s="1">
        <f t="shared" si="0"/>
        <v>5</v>
      </c>
      <c r="C38" s="2">
        <v>103</v>
      </c>
      <c r="D38" s="9" t="s">
        <v>585</v>
      </c>
      <c r="E38" s="9" t="s">
        <v>215</v>
      </c>
      <c r="F38" s="9"/>
      <c r="G38" s="9"/>
      <c r="H38" s="9"/>
      <c r="I38" s="9"/>
      <c r="J38" s="9"/>
      <c r="K38" s="9">
        <v>0</v>
      </c>
      <c r="L38" s="9">
        <v>0</v>
      </c>
      <c r="M38" s="9">
        <v>0</v>
      </c>
      <c r="N38" s="9">
        <v>0</v>
      </c>
      <c r="O38" s="9">
        <v>5</v>
      </c>
      <c r="P38" s="9"/>
      <c r="Q38" s="9"/>
    </row>
    <row r="39" spans="1:17" ht="12.75">
      <c r="A39" s="1">
        <v>33</v>
      </c>
      <c r="B39" s="1">
        <f aca="true" t="shared" si="1" ref="B39:B66">K39+L39+M39+N39+O39+P39+Q39</f>
        <v>4</v>
      </c>
      <c r="C39" s="2">
        <v>102</v>
      </c>
      <c r="D39" s="9" t="s">
        <v>586</v>
      </c>
      <c r="E39" s="9" t="s">
        <v>587</v>
      </c>
      <c r="F39" s="9"/>
      <c r="G39" s="9"/>
      <c r="H39" s="9"/>
      <c r="I39" s="9"/>
      <c r="J39" s="9"/>
      <c r="K39" s="9">
        <v>0</v>
      </c>
      <c r="L39" s="9">
        <v>0</v>
      </c>
      <c r="M39" s="9">
        <v>0</v>
      </c>
      <c r="N39" s="9">
        <v>0</v>
      </c>
      <c r="O39" s="9">
        <v>4</v>
      </c>
      <c r="P39" s="9"/>
      <c r="Q39" s="9"/>
    </row>
    <row r="40" spans="1:17" ht="12.75">
      <c r="A40" s="1">
        <v>34</v>
      </c>
      <c r="B40" s="1">
        <f t="shared" si="1"/>
        <v>4</v>
      </c>
      <c r="C40" s="2">
        <v>20</v>
      </c>
      <c r="D40" s="9" t="s">
        <v>588</v>
      </c>
      <c r="E40" s="9" t="s">
        <v>251</v>
      </c>
      <c r="F40" s="9" t="s">
        <v>303</v>
      </c>
      <c r="G40" s="9"/>
      <c r="H40" s="9"/>
      <c r="I40" s="9"/>
      <c r="J40" s="9"/>
      <c r="K40" s="9">
        <v>0</v>
      </c>
      <c r="L40" s="9">
        <v>0</v>
      </c>
      <c r="M40" s="9">
        <v>4</v>
      </c>
      <c r="N40" s="9">
        <v>0</v>
      </c>
      <c r="O40" s="9">
        <v>0</v>
      </c>
      <c r="P40" s="9"/>
      <c r="Q40" s="9"/>
    </row>
    <row r="41" spans="1:17" ht="12.75">
      <c r="A41" s="1">
        <v>35</v>
      </c>
      <c r="B41" s="1">
        <f t="shared" si="1"/>
        <v>3</v>
      </c>
      <c r="C41" s="2">
        <v>110</v>
      </c>
      <c r="D41" s="9" t="s">
        <v>379</v>
      </c>
      <c r="E41" s="9" t="s">
        <v>144</v>
      </c>
      <c r="F41" s="9" t="s">
        <v>303</v>
      </c>
      <c r="G41" s="9"/>
      <c r="H41" s="9"/>
      <c r="I41" s="9"/>
      <c r="J41" s="9"/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3</v>
      </c>
      <c r="Q41" s="9"/>
    </row>
    <row r="42" spans="1:17" ht="12.75">
      <c r="A42" s="1">
        <v>36</v>
      </c>
      <c r="B42" s="1">
        <f t="shared" si="1"/>
        <v>3</v>
      </c>
      <c r="C42" s="1">
        <v>61</v>
      </c>
      <c r="D42" s="9" t="s">
        <v>322</v>
      </c>
      <c r="E42" s="9" t="s">
        <v>124</v>
      </c>
      <c r="F42" s="9" t="s">
        <v>303</v>
      </c>
      <c r="G42" s="9">
        <v>787</v>
      </c>
      <c r="H42" s="9" t="s">
        <v>70</v>
      </c>
      <c r="I42" s="5" t="s">
        <v>323</v>
      </c>
      <c r="J42" s="6">
        <v>42005</v>
      </c>
      <c r="K42" s="9">
        <v>0</v>
      </c>
      <c r="L42" s="9">
        <v>3</v>
      </c>
      <c r="M42" s="9">
        <v>0</v>
      </c>
      <c r="N42" s="9">
        <v>0</v>
      </c>
      <c r="O42" s="9">
        <v>0</v>
      </c>
      <c r="P42" s="9"/>
      <c r="Q42" s="9"/>
    </row>
    <row r="43" spans="1:17" ht="12.75">
      <c r="A43" s="1">
        <v>37</v>
      </c>
      <c r="B43" s="1">
        <f t="shared" si="1"/>
        <v>2</v>
      </c>
      <c r="C43" s="2">
        <v>56</v>
      </c>
      <c r="D43" s="9" t="s">
        <v>589</v>
      </c>
      <c r="E43" s="9" t="s">
        <v>140</v>
      </c>
      <c r="F43" s="9" t="s">
        <v>303</v>
      </c>
      <c r="G43" s="9"/>
      <c r="H43" s="9"/>
      <c r="I43" s="9"/>
      <c r="J43" s="9"/>
      <c r="K43" s="9">
        <v>0</v>
      </c>
      <c r="L43" s="9">
        <v>0</v>
      </c>
      <c r="M43" s="9">
        <v>2</v>
      </c>
      <c r="N43" s="9">
        <v>0</v>
      </c>
      <c r="O43" s="9">
        <v>0</v>
      </c>
      <c r="P43" s="9"/>
      <c r="Q43" s="9"/>
    </row>
    <row r="44" spans="1:17" ht="12.75">
      <c r="A44" s="1">
        <v>38</v>
      </c>
      <c r="B44" s="1">
        <f t="shared" si="1"/>
        <v>1</v>
      </c>
      <c r="C44" s="2">
        <v>306</v>
      </c>
      <c r="D44" s="9" t="s">
        <v>398</v>
      </c>
      <c r="E44" s="9" t="s">
        <v>399</v>
      </c>
      <c r="F44" s="9" t="s">
        <v>303</v>
      </c>
      <c r="G44" s="9">
        <v>1248</v>
      </c>
      <c r="H44" s="9" t="s">
        <v>282</v>
      </c>
      <c r="I44" s="5" t="s">
        <v>400</v>
      </c>
      <c r="J44" s="6">
        <v>42005</v>
      </c>
      <c r="K44" s="9">
        <v>0</v>
      </c>
      <c r="L44" s="9">
        <v>0</v>
      </c>
      <c r="M44" s="9">
        <v>1</v>
      </c>
      <c r="N44" s="9">
        <v>0</v>
      </c>
      <c r="O44" s="9">
        <v>0</v>
      </c>
      <c r="P44" s="9"/>
      <c r="Q44" s="9"/>
    </row>
    <row r="45" spans="1:17" ht="12.75">
      <c r="A45" s="1">
        <v>39</v>
      </c>
      <c r="B45" s="1">
        <f t="shared" si="1"/>
        <v>1</v>
      </c>
      <c r="C45" s="1">
        <v>84</v>
      </c>
      <c r="D45" s="9" t="s">
        <v>590</v>
      </c>
      <c r="E45" s="9" t="s">
        <v>461</v>
      </c>
      <c r="F45" s="9" t="s">
        <v>303</v>
      </c>
      <c r="G45" s="9"/>
      <c r="H45" s="9"/>
      <c r="I45" s="9"/>
      <c r="J45" s="9"/>
      <c r="K45" s="9">
        <v>0</v>
      </c>
      <c r="L45" s="9">
        <v>1</v>
      </c>
      <c r="M45" s="9">
        <v>0</v>
      </c>
      <c r="N45" s="9">
        <v>0</v>
      </c>
      <c r="O45" s="9">
        <v>0</v>
      </c>
      <c r="P45" s="9"/>
      <c r="Q45" s="9"/>
    </row>
    <row r="46" spans="1:17" ht="12.75">
      <c r="A46" s="1">
        <v>40</v>
      </c>
      <c r="B46" s="1">
        <f t="shared" si="1"/>
        <v>1</v>
      </c>
      <c r="C46" s="1">
        <v>135</v>
      </c>
      <c r="D46" s="9" t="s">
        <v>361</v>
      </c>
      <c r="E46" s="9" t="s">
        <v>362</v>
      </c>
      <c r="F46" s="9" t="s">
        <v>303</v>
      </c>
      <c r="G46" s="9">
        <v>421</v>
      </c>
      <c r="H46" s="9" t="s">
        <v>282</v>
      </c>
      <c r="I46" s="5" t="s">
        <v>363</v>
      </c>
      <c r="J46" s="6">
        <v>42005</v>
      </c>
      <c r="K46" s="9">
        <v>1</v>
      </c>
      <c r="L46" s="9">
        <v>0</v>
      </c>
      <c r="M46" s="9">
        <v>0</v>
      </c>
      <c r="N46" s="9">
        <v>0</v>
      </c>
      <c r="O46" s="9">
        <v>0</v>
      </c>
      <c r="P46" s="9"/>
      <c r="Q46" s="9"/>
    </row>
    <row r="47" spans="1:17" ht="12.75">
      <c r="A47" s="1">
        <v>41</v>
      </c>
      <c r="B47" s="1">
        <f t="shared" si="1"/>
        <v>0</v>
      </c>
      <c r="C47" s="2">
        <v>779</v>
      </c>
      <c r="D47" s="9" t="s">
        <v>407</v>
      </c>
      <c r="E47" s="9" t="s">
        <v>140</v>
      </c>
      <c r="F47" s="9" t="s">
        <v>303</v>
      </c>
      <c r="G47" s="9">
        <v>733</v>
      </c>
      <c r="H47" s="9" t="s">
        <v>282</v>
      </c>
      <c r="I47" s="5" t="s">
        <v>408</v>
      </c>
      <c r="J47" s="6">
        <v>42005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/>
      <c r="Q47" s="9"/>
    </row>
    <row r="48" spans="1:17" ht="12.75">
      <c r="A48" s="1">
        <v>42</v>
      </c>
      <c r="B48" s="1">
        <f t="shared" si="1"/>
        <v>0</v>
      </c>
      <c r="C48" s="2">
        <v>195</v>
      </c>
      <c r="D48" s="9" t="s">
        <v>105</v>
      </c>
      <c r="E48" s="9" t="s">
        <v>385</v>
      </c>
      <c r="F48" s="9" t="s">
        <v>303</v>
      </c>
      <c r="G48" s="9">
        <v>791</v>
      </c>
      <c r="H48" s="9" t="s">
        <v>282</v>
      </c>
      <c r="I48" s="5" t="s">
        <v>386</v>
      </c>
      <c r="J48" s="6">
        <v>42005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/>
      <c r="Q48" s="9"/>
    </row>
    <row r="49" spans="1:17" ht="12.75">
      <c r="A49" s="1">
        <v>43</v>
      </c>
      <c r="B49" s="1">
        <f t="shared" si="1"/>
        <v>0</v>
      </c>
      <c r="C49" s="2">
        <v>176</v>
      </c>
      <c r="D49" s="9" t="s">
        <v>379</v>
      </c>
      <c r="E49" s="9" t="s">
        <v>187</v>
      </c>
      <c r="F49" s="9" t="s">
        <v>303</v>
      </c>
      <c r="G49" s="9">
        <v>526</v>
      </c>
      <c r="H49" s="9" t="s">
        <v>88</v>
      </c>
      <c r="I49" s="5" t="s">
        <v>380</v>
      </c>
      <c r="J49" s="6">
        <v>42005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/>
      <c r="Q49" s="9"/>
    </row>
    <row r="50" spans="1:17" ht="12.75">
      <c r="A50" s="1">
        <v>44</v>
      </c>
      <c r="B50" s="1">
        <f t="shared" si="1"/>
        <v>0</v>
      </c>
      <c r="C50" s="2">
        <v>80</v>
      </c>
      <c r="D50" s="9" t="s">
        <v>336</v>
      </c>
      <c r="E50" s="9" t="s">
        <v>337</v>
      </c>
      <c r="F50" s="9" t="s">
        <v>303</v>
      </c>
      <c r="G50" s="9">
        <v>526</v>
      </c>
      <c r="H50" s="9" t="s">
        <v>88</v>
      </c>
      <c r="I50" s="5" t="s">
        <v>338</v>
      </c>
      <c r="J50" s="6">
        <v>42005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/>
      <c r="Q50" s="9"/>
    </row>
    <row r="51" spans="1:17" ht="12.75">
      <c r="A51" s="1">
        <v>45</v>
      </c>
      <c r="B51" s="1">
        <f t="shared" si="1"/>
        <v>0</v>
      </c>
      <c r="C51" s="2">
        <v>126</v>
      </c>
      <c r="D51" s="9" t="s">
        <v>202</v>
      </c>
      <c r="E51" s="9" t="s">
        <v>357</v>
      </c>
      <c r="F51" s="9" t="s">
        <v>303</v>
      </c>
      <c r="G51" s="9">
        <v>526</v>
      </c>
      <c r="H51" s="9" t="s">
        <v>25</v>
      </c>
      <c r="I51" s="5" t="s">
        <v>358</v>
      </c>
      <c r="J51" s="6">
        <v>42005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/>
      <c r="Q51" s="9"/>
    </row>
    <row r="52" spans="1:17" ht="12.75">
      <c r="A52" s="1">
        <v>46</v>
      </c>
      <c r="B52" s="1">
        <f t="shared" si="1"/>
        <v>0</v>
      </c>
      <c r="C52" s="2">
        <v>116</v>
      </c>
      <c r="D52" s="9" t="s">
        <v>350</v>
      </c>
      <c r="E52" s="9" t="s">
        <v>351</v>
      </c>
      <c r="F52" s="9" t="s">
        <v>303</v>
      </c>
      <c r="G52" s="9">
        <v>1</v>
      </c>
      <c r="H52" s="9" t="s">
        <v>25</v>
      </c>
      <c r="I52" s="5" t="s">
        <v>352</v>
      </c>
      <c r="J52" s="6">
        <v>42005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/>
      <c r="Q52" s="9"/>
    </row>
    <row r="53" spans="1:17" ht="12.75">
      <c r="A53" s="1">
        <v>47</v>
      </c>
      <c r="B53" s="1">
        <f t="shared" si="1"/>
        <v>0</v>
      </c>
      <c r="C53" s="2">
        <v>138</v>
      </c>
      <c r="D53" s="9" t="s">
        <v>364</v>
      </c>
      <c r="E53" s="9" t="s">
        <v>235</v>
      </c>
      <c r="F53" s="9" t="s">
        <v>303</v>
      </c>
      <c r="G53" s="9">
        <v>526</v>
      </c>
      <c r="H53" s="9" t="s">
        <v>70</v>
      </c>
      <c r="I53" s="5" t="s">
        <v>365</v>
      </c>
      <c r="J53" s="6">
        <v>42005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/>
      <c r="Q53" s="9"/>
    </row>
    <row r="54" spans="1:17" ht="12.75">
      <c r="A54" s="1">
        <v>48</v>
      </c>
      <c r="B54" s="1">
        <f t="shared" si="1"/>
        <v>0</v>
      </c>
      <c r="C54" s="2">
        <v>82</v>
      </c>
      <c r="D54" s="9" t="s">
        <v>339</v>
      </c>
      <c r="E54" s="9" t="s">
        <v>340</v>
      </c>
      <c r="F54" s="9" t="s">
        <v>303</v>
      </c>
      <c r="G54" s="9">
        <v>526</v>
      </c>
      <c r="H54" s="9" t="s">
        <v>88</v>
      </c>
      <c r="I54" s="5" t="s">
        <v>341</v>
      </c>
      <c r="J54" s="6">
        <v>42005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/>
      <c r="Q54" s="9"/>
    </row>
    <row r="55" spans="1:17" ht="12.75">
      <c r="A55" s="1">
        <v>49</v>
      </c>
      <c r="B55" s="1">
        <f t="shared" si="1"/>
        <v>0</v>
      </c>
      <c r="C55" s="2">
        <v>159</v>
      </c>
      <c r="D55" s="9" t="s">
        <v>372</v>
      </c>
      <c r="E55" s="9" t="s">
        <v>73</v>
      </c>
      <c r="F55" s="9" t="s">
        <v>303</v>
      </c>
      <c r="G55" s="9">
        <v>3224</v>
      </c>
      <c r="H55" s="9" t="s">
        <v>25</v>
      </c>
      <c r="I55" s="5" t="s">
        <v>373</v>
      </c>
      <c r="J55" s="6">
        <v>42005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/>
      <c r="Q55" s="9"/>
    </row>
    <row r="56" spans="1:17" ht="12.75">
      <c r="A56" s="1">
        <v>50</v>
      </c>
      <c r="B56" s="1">
        <f t="shared" si="1"/>
        <v>0</v>
      </c>
      <c r="C56" s="2">
        <v>142</v>
      </c>
      <c r="D56" s="9" t="s">
        <v>366</v>
      </c>
      <c r="E56" s="9" t="s">
        <v>367</v>
      </c>
      <c r="F56" s="9" t="s">
        <v>303</v>
      </c>
      <c r="G56" s="9">
        <v>1716</v>
      </c>
      <c r="H56" s="9" t="s">
        <v>282</v>
      </c>
      <c r="I56" s="5" t="s">
        <v>368</v>
      </c>
      <c r="J56" s="6">
        <v>42005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/>
      <c r="Q56" s="9"/>
    </row>
    <row r="57" spans="1:17" ht="12.75">
      <c r="A57" s="1">
        <v>51</v>
      </c>
      <c r="B57" s="1">
        <f t="shared" si="1"/>
        <v>0</v>
      </c>
      <c r="C57" s="2">
        <v>156</v>
      </c>
      <c r="D57" s="9" t="s">
        <v>369</v>
      </c>
      <c r="E57" s="9" t="s">
        <v>370</v>
      </c>
      <c r="F57" s="9" t="s">
        <v>303</v>
      </c>
      <c r="G57" s="9">
        <v>3202</v>
      </c>
      <c r="H57" s="9" t="s">
        <v>282</v>
      </c>
      <c r="I57" s="5" t="s">
        <v>371</v>
      </c>
      <c r="J57" s="6">
        <v>42005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/>
      <c r="Q57" s="9"/>
    </row>
    <row r="58" spans="1:17" ht="12.75">
      <c r="A58" s="1">
        <v>52</v>
      </c>
      <c r="B58" s="1">
        <f t="shared" si="1"/>
        <v>0</v>
      </c>
      <c r="C58" s="2">
        <v>182</v>
      </c>
      <c r="D58" s="9" t="s">
        <v>381</v>
      </c>
      <c r="E58" s="9" t="s">
        <v>35</v>
      </c>
      <c r="F58" s="9" t="s">
        <v>303</v>
      </c>
      <c r="G58" s="9">
        <v>2489</v>
      </c>
      <c r="H58" s="9" t="s">
        <v>70</v>
      </c>
      <c r="I58" s="5" t="s">
        <v>382</v>
      </c>
      <c r="J58" s="6">
        <v>42005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/>
      <c r="Q58" s="9"/>
    </row>
    <row r="59" spans="1:17" ht="12.75">
      <c r="A59" s="1">
        <v>53</v>
      </c>
      <c r="B59" s="1">
        <f t="shared" si="1"/>
        <v>0</v>
      </c>
      <c r="C59" s="2">
        <v>111</v>
      </c>
      <c r="D59" s="9" t="s">
        <v>345</v>
      </c>
      <c r="E59" s="9" t="s">
        <v>346</v>
      </c>
      <c r="F59" s="9" t="s">
        <v>303</v>
      </c>
      <c r="G59" s="9">
        <v>1940</v>
      </c>
      <c r="H59" s="9" t="s">
        <v>282</v>
      </c>
      <c r="I59" s="5" t="s">
        <v>347</v>
      </c>
      <c r="J59" s="6">
        <v>42005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/>
      <c r="Q59" s="9"/>
    </row>
    <row r="60" spans="1:17" ht="12.75">
      <c r="A60" s="1">
        <v>54</v>
      </c>
      <c r="B60" s="1">
        <f t="shared" si="1"/>
        <v>0</v>
      </c>
      <c r="C60" s="2">
        <v>102</v>
      </c>
      <c r="D60" s="9" t="s">
        <v>342</v>
      </c>
      <c r="E60" s="9" t="s">
        <v>343</v>
      </c>
      <c r="F60" s="9" t="s">
        <v>303</v>
      </c>
      <c r="G60" s="9">
        <v>1</v>
      </c>
      <c r="H60" s="9" t="s">
        <v>88</v>
      </c>
      <c r="I60" s="5" t="s">
        <v>344</v>
      </c>
      <c r="J60" s="6">
        <v>42005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/>
      <c r="Q60" s="9"/>
    </row>
    <row r="61" spans="1:17" ht="12.75">
      <c r="A61" s="1">
        <v>55</v>
      </c>
      <c r="B61" s="1">
        <f t="shared" si="1"/>
        <v>0</v>
      </c>
      <c r="C61" s="2">
        <v>130</v>
      </c>
      <c r="D61" s="9" t="s">
        <v>359</v>
      </c>
      <c r="E61" s="9" t="s">
        <v>87</v>
      </c>
      <c r="F61" s="9" t="s">
        <v>303</v>
      </c>
      <c r="G61" s="9">
        <v>421</v>
      </c>
      <c r="H61" s="9" t="s">
        <v>70</v>
      </c>
      <c r="I61" s="5" t="s">
        <v>360</v>
      </c>
      <c r="J61" s="6">
        <v>42005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/>
      <c r="Q61" s="9"/>
    </row>
    <row r="62" spans="1:17" ht="12.75">
      <c r="A62" s="2">
        <v>56</v>
      </c>
      <c r="B62" s="1">
        <f t="shared" si="1"/>
        <v>0</v>
      </c>
      <c r="C62" s="2">
        <v>115</v>
      </c>
      <c r="D62" s="9" t="s">
        <v>348</v>
      </c>
      <c r="E62" s="9" t="s">
        <v>112</v>
      </c>
      <c r="F62" s="9" t="s">
        <v>303</v>
      </c>
      <c r="G62" s="9">
        <v>1</v>
      </c>
      <c r="H62" s="9" t="s">
        <v>70</v>
      </c>
      <c r="I62" s="5" t="s">
        <v>349</v>
      </c>
      <c r="J62" s="6">
        <v>42005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/>
      <c r="Q62" s="9"/>
    </row>
    <row r="63" spans="1:17" ht="12.75">
      <c r="A63" s="2">
        <v>57</v>
      </c>
      <c r="B63" s="1">
        <f t="shared" si="1"/>
        <v>0</v>
      </c>
      <c r="C63" s="2">
        <v>934</v>
      </c>
      <c r="D63" s="9" t="s">
        <v>409</v>
      </c>
      <c r="E63" s="9" t="s">
        <v>140</v>
      </c>
      <c r="F63" s="9" t="s">
        <v>303</v>
      </c>
      <c r="G63" s="9">
        <v>526</v>
      </c>
      <c r="H63" s="9" t="s">
        <v>70</v>
      </c>
      <c r="I63" s="5" t="s">
        <v>410</v>
      </c>
      <c r="J63" s="6">
        <v>42005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/>
      <c r="Q63" s="9"/>
    </row>
    <row r="64" spans="1:17" ht="12.75">
      <c r="A64" s="2">
        <v>58</v>
      </c>
      <c r="B64" s="1">
        <f t="shared" si="1"/>
        <v>0</v>
      </c>
      <c r="C64" s="2">
        <v>205</v>
      </c>
      <c r="D64" s="9" t="s">
        <v>388</v>
      </c>
      <c r="E64" s="9" t="s">
        <v>325</v>
      </c>
      <c r="F64" s="9" t="s">
        <v>303</v>
      </c>
      <c r="G64" s="9">
        <v>1</v>
      </c>
      <c r="H64" s="9" t="s">
        <v>25</v>
      </c>
      <c r="I64" s="5" t="s">
        <v>389</v>
      </c>
      <c r="J64" s="6">
        <v>42005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/>
      <c r="Q64" s="9"/>
    </row>
    <row r="65" spans="1:17" ht="12.75">
      <c r="A65" s="2">
        <v>59</v>
      </c>
      <c r="B65" s="1">
        <f t="shared" si="1"/>
        <v>0</v>
      </c>
      <c r="C65" s="2">
        <v>165</v>
      </c>
      <c r="D65" s="9" t="s">
        <v>374</v>
      </c>
      <c r="E65" s="9" t="s">
        <v>215</v>
      </c>
      <c r="F65" s="9" t="s">
        <v>303</v>
      </c>
      <c r="G65" s="9">
        <v>1716</v>
      </c>
      <c r="H65" s="9" t="s">
        <v>282</v>
      </c>
      <c r="I65" s="5" t="s">
        <v>375</v>
      </c>
      <c r="J65" s="6">
        <v>42005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/>
      <c r="Q65" s="9"/>
    </row>
    <row r="66" spans="1:17" ht="12.75">
      <c r="A66" s="2">
        <v>60</v>
      </c>
      <c r="B66" s="1">
        <f t="shared" si="1"/>
        <v>0</v>
      </c>
      <c r="C66" s="2">
        <v>228</v>
      </c>
      <c r="D66" s="9" t="s">
        <v>145</v>
      </c>
      <c r="E66" s="9" t="s">
        <v>393</v>
      </c>
      <c r="F66" s="9" t="s">
        <v>303</v>
      </c>
      <c r="G66" s="9">
        <v>526</v>
      </c>
      <c r="H66" s="9" t="s">
        <v>25</v>
      </c>
      <c r="I66" s="5" t="s">
        <v>394</v>
      </c>
      <c r="J66" s="6">
        <v>42005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/>
      <c r="Q66" s="9"/>
    </row>
    <row r="67" spans="1:17" ht="12.75">
      <c r="A67" s="2">
        <v>61</v>
      </c>
      <c r="B67" s="2"/>
      <c r="C67" s="2">
        <v>301</v>
      </c>
      <c r="D67" s="9" t="s">
        <v>591</v>
      </c>
      <c r="E67" s="9" t="s">
        <v>475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Yoann</dc:creator>
  <cp:keywords/>
  <dc:description/>
  <cp:lastModifiedBy>Yoann</cp:lastModifiedBy>
  <dcterms:created xsi:type="dcterms:W3CDTF">2015-07-14T18:38:21Z</dcterms:created>
  <dcterms:modified xsi:type="dcterms:W3CDTF">2015-07-14T18:38:24Z</dcterms:modified>
  <cp:category/>
  <cp:version/>
  <cp:contentType/>
  <cp:contentStatus/>
</cp:coreProperties>
</file>